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55" windowWidth="16935" windowHeight="5580"/>
  </bookViews>
  <sheets>
    <sheet name="M2" sheetId="1" r:id="rId1"/>
    <sheet name="Extra" sheetId="2" r:id="rId2"/>
    <sheet name="Uitleg" sheetId="3" r:id="rId3"/>
  </sheets>
  <calcPr calcId="125725" iterateDelta="1E-4"/>
  <customWorkbookViews>
    <customWorkbookView name="Windows-gebruiker - Persoonlijke weergave" guid="{E402CC1E-1829-4EE9-94DC-E232B3494528}" mergeInterval="0" personalView="1" maximized="1" xWindow="1" yWindow="1" windowWidth="1596" windowHeight="67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"/>
  <c r="D486"/>
  <c r="L84" i="2"/>
  <c r="M84"/>
  <c r="H84"/>
  <c r="I84"/>
  <c r="E84"/>
  <c r="F84"/>
  <c r="L83"/>
  <c r="M83"/>
  <c r="H83"/>
  <c r="I83"/>
  <c r="E83"/>
  <c r="F83"/>
  <c r="L82"/>
  <c r="M82"/>
  <c r="H82"/>
  <c r="I82"/>
  <c r="E82"/>
  <c r="F82"/>
  <c r="L81"/>
  <c r="M81"/>
  <c r="H81"/>
  <c r="I81"/>
  <c r="E81"/>
  <c r="F81"/>
  <c r="L80"/>
  <c r="M80"/>
  <c r="H80"/>
  <c r="I80"/>
  <c r="E80"/>
  <c r="F80"/>
  <c r="L79"/>
  <c r="M79"/>
  <c r="H79"/>
  <c r="I79"/>
  <c r="E79"/>
  <c r="F79"/>
  <c r="L78"/>
  <c r="M78"/>
  <c r="H78"/>
  <c r="I78"/>
  <c r="E78"/>
  <c r="F78"/>
  <c r="L77"/>
  <c r="M77"/>
  <c r="H77"/>
  <c r="I77"/>
  <c r="E77"/>
  <c r="F77"/>
  <c r="L76"/>
  <c r="M76"/>
  <c r="H76"/>
  <c r="I76"/>
  <c r="E76"/>
  <c r="F76"/>
  <c r="L75"/>
  <c r="M75"/>
  <c r="H75"/>
  <c r="I75"/>
  <c r="E75"/>
  <c r="F75"/>
  <c r="L74"/>
  <c r="M74"/>
  <c r="H74"/>
  <c r="I74"/>
  <c r="E74"/>
  <c r="F74"/>
  <c r="L73"/>
  <c r="M73"/>
  <c r="H73"/>
  <c r="I73"/>
  <c r="E73"/>
  <c r="F73"/>
  <c r="L72"/>
  <c r="M72"/>
  <c r="H72"/>
  <c r="I72"/>
  <c r="E72"/>
  <c r="F72"/>
  <c r="L71"/>
  <c r="M71"/>
  <c r="H71"/>
  <c r="I71"/>
  <c r="E71"/>
  <c r="F71"/>
  <c r="L70"/>
  <c r="M70"/>
  <c r="H70"/>
  <c r="I70"/>
  <c r="E70"/>
  <c r="F70"/>
  <c r="L69"/>
  <c r="M69"/>
  <c r="H69"/>
  <c r="I69"/>
  <c r="E69"/>
  <c r="F69"/>
  <c r="L68"/>
  <c r="M68"/>
  <c r="H68"/>
  <c r="I68"/>
  <c r="E68"/>
  <c r="F68"/>
  <c r="L67"/>
  <c r="M67"/>
  <c r="H67"/>
  <c r="I67"/>
  <c r="E67"/>
  <c r="F67"/>
  <c r="L66"/>
  <c r="M66"/>
  <c r="H66"/>
  <c r="I66"/>
  <c r="E66"/>
  <c r="F66"/>
  <c r="L65"/>
  <c r="M65"/>
  <c r="H65"/>
  <c r="I65"/>
  <c r="E65"/>
  <c r="F65"/>
  <c r="L64"/>
  <c r="M64"/>
  <c r="H64"/>
  <c r="I64"/>
  <c r="E64"/>
  <c r="F64"/>
  <c r="L63"/>
  <c r="M63"/>
  <c r="H63"/>
  <c r="I63"/>
  <c r="E63"/>
  <c r="F63"/>
  <c r="L62"/>
  <c r="M62"/>
  <c r="H62"/>
  <c r="I62"/>
  <c r="E62"/>
  <c r="F62"/>
  <c r="L61"/>
  <c r="M61"/>
  <c r="H61"/>
  <c r="I61"/>
  <c r="E61"/>
  <c r="F61"/>
  <c r="L60"/>
  <c r="M60"/>
  <c r="H60"/>
  <c r="I60"/>
  <c r="E60"/>
  <c r="F60"/>
  <c r="L59"/>
  <c r="M59"/>
  <c r="H59"/>
  <c r="I59"/>
  <c r="E59"/>
  <c r="F59"/>
  <c r="L58"/>
  <c r="M58"/>
  <c r="H58"/>
  <c r="I58"/>
  <c r="E58"/>
  <c r="F58"/>
  <c r="L57"/>
  <c r="M57"/>
  <c r="H57"/>
  <c r="I57"/>
  <c r="E57"/>
  <c r="F57"/>
  <c r="L56"/>
  <c r="M56"/>
  <c r="H56"/>
  <c r="I56"/>
  <c r="E56"/>
  <c r="F56"/>
  <c r="L55"/>
  <c r="M55"/>
  <c r="H55"/>
  <c r="I55"/>
  <c r="E55"/>
  <c r="F55"/>
  <c r="L54"/>
  <c r="M54"/>
  <c r="H54"/>
  <c r="I54"/>
  <c r="E54"/>
  <c r="F54"/>
  <c r="L53"/>
  <c r="M53"/>
  <c r="H53"/>
  <c r="I53"/>
  <c r="E53"/>
  <c r="F53"/>
  <c r="L52"/>
  <c r="M52"/>
  <c r="H52"/>
  <c r="I52"/>
  <c r="E52"/>
  <c r="F52"/>
  <c r="L51"/>
  <c r="M51"/>
  <c r="H51"/>
  <c r="I51"/>
  <c r="E51"/>
  <c r="F51"/>
  <c r="L50"/>
  <c r="M50"/>
  <c r="H50"/>
  <c r="I50"/>
  <c r="E50"/>
  <c r="F50"/>
  <c r="L49"/>
  <c r="M49"/>
  <c r="H49"/>
  <c r="I49"/>
  <c r="E49"/>
  <c r="F49"/>
  <c r="L48"/>
  <c r="M48"/>
  <c r="H48"/>
  <c r="I48"/>
  <c r="E48"/>
  <c r="F48"/>
  <c r="L47"/>
  <c r="M47"/>
  <c r="H47"/>
  <c r="I47"/>
  <c r="E47"/>
  <c r="F47"/>
  <c r="L46"/>
  <c r="M46"/>
  <c r="H46"/>
  <c r="I46"/>
  <c r="E46"/>
  <c r="F46"/>
  <c r="L45"/>
  <c r="M45"/>
  <c r="H45"/>
  <c r="I45"/>
  <c r="E45"/>
  <c r="F45"/>
  <c r="L44"/>
  <c r="M44"/>
  <c r="H44"/>
  <c r="I44"/>
  <c r="E44"/>
  <c r="F44"/>
  <c r="L43"/>
  <c r="M43"/>
  <c r="H43"/>
  <c r="I43"/>
  <c r="E43"/>
  <c r="F43"/>
  <c r="L42"/>
  <c r="M42"/>
  <c r="H42"/>
  <c r="I42"/>
  <c r="E42"/>
  <c r="F42"/>
  <c r="L41"/>
  <c r="M41"/>
  <c r="H41"/>
  <c r="I41"/>
  <c r="E41"/>
  <c r="F41"/>
  <c r="L40"/>
  <c r="M40"/>
  <c r="H40"/>
  <c r="I40"/>
  <c r="E40"/>
  <c r="F40"/>
  <c r="L39"/>
  <c r="M39"/>
  <c r="H39"/>
  <c r="I39"/>
  <c r="E39"/>
  <c r="F39"/>
  <c r="L38"/>
  <c r="M38"/>
  <c r="H38"/>
  <c r="I38"/>
  <c r="E38"/>
  <c r="F38"/>
  <c r="L37"/>
  <c r="M37"/>
  <c r="H37"/>
  <c r="I37"/>
  <c r="E37"/>
  <c r="F37"/>
  <c r="L36"/>
  <c r="M36"/>
  <c r="H36"/>
  <c r="I36"/>
  <c r="E36"/>
  <c r="F36"/>
  <c r="L35"/>
  <c r="M35"/>
  <c r="H35"/>
  <c r="I35"/>
  <c r="E35"/>
  <c r="F35"/>
  <c r="L34"/>
  <c r="M34"/>
  <c r="H34"/>
  <c r="I34"/>
  <c r="E34"/>
  <c r="F34"/>
  <c r="L33"/>
  <c r="M33"/>
  <c r="H33"/>
  <c r="I33"/>
  <c r="E33"/>
  <c r="F33"/>
  <c r="L32"/>
  <c r="H32"/>
  <c r="I32"/>
  <c r="E32"/>
  <c r="F32"/>
  <c r="L31"/>
  <c r="H31"/>
  <c r="I31"/>
  <c r="E31"/>
  <c r="F31"/>
  <c r="L30"/>
  <c r="H30"/>
  <c r="I30"/>
  <c r="E30"/>
  <c r="F30"/>
  <c r="L29"/>
  <c r="H29"/>
  <c r="I29"/>
  <c r="E29"/>
  <c r="F29"/>
  <c r="L28"/>
  <c r="H28"/>
  <c r="I28"/>
  <c r="E28"/>
  <c r="F28"/>
  <c r="L27"/>
  <c r="H27"/>
  <c r="I27"/>
  <c r="E27"/>
  <c r="F27"/>
  <c r="L26"/>
  <c r="H26"/>
  <c r="I26"/>
  <c r="E26"/>
  <c r="F26"/>
  <c r="L25"/>
  <c r="M25"/>
  <c r="H25"/>
  <c r="I25"/>
  <c r="E25"/>
  <c r="F25"/>
  <c r="L24"/>
  <c r="M24"/>
  <c r="H24"/>
  <c r="I24"/>
  <c r="E24"/>
  <c r="F24"/>
  <c r="L23"/>
  <c r="M23"/>
  <c r="H23"/>
  <c r="I23"/>
  <c r="E23"/>
  <c r="F23"/>
  <c r="L22"/>
  <c r="M22"/>
  <c r="H22"/>
  <c r="I22"/>
  <c r="E22"/>
  <c r="F22"/>
  <c r="L21"/>
  <c r="M21"/>
  <c r="H21"/>
  <c r="I21"/>
  <c r="E21"/>
  <c r="F21"/>
  <c r="L20"/>
  <c r="M20"/>
  <c r="H20"/>
  <c r="I20"/>
  <c r="E20"/>
  <c r="F20"/>
  <c r="L19"/>
  <c r="M19"/>
  <c r="H19"/>
  <c r="I19"/>
  <c r="E19"/>
  <c r="F19"/>
  <c r="L18"/>
  <c r="M18"/>
  <c r="H18"/>
  <c r="I18"/>
  <c r="E18"/>
  <c r="F18"/>
  <c r="L17"/>
  <c r="M17"/>
  <c r="H17"/>
  <c r="I17"/>
  <c r="E17"/>
  <c r="F17"/>
  <c r="L16"/>
  <c r="M16"/>
  <c r="H16"/>
  <c r="I16"/>
  <c r="E16"/>
  <c r="F16"/>
  <c r="L15"/>
  <c r="M15"/>
  <c r="H15"/>
  <c r="I15"/>
  <c r="E15"/>
  <c r="F15"/>
  <c r="L14"/>
  <c r="M14"/>
  <c r="H14"/>
  <c r="I14"/>
  <c r="E14"/>
  <c r="F14"/>
  <c r="L13"/>
  <c r="M13"/>
  <c r="H13"/>
  <c r="I13"/>
  <c r="E13"/>
  <c r="F13"/>
  <c r="L12"/>
  <c r="M12"/>
  <c r="H12"/>
  <c r="I12"/>
  <c r="E12"/>
  <c r="F12"/>
  <c r="L11"/>
  <c r="M11"/>
  <c r="H11"/>
  <c r="I11"/>
  <c r="E11"/>
  <c r="F11"/>
  <c r="L10"/>
  <c r="M10"/>
  <c r="H10"/>
  <c r="I10"/>
  <c r="E10"/>
  <c r="F10"/>
  <c r="L9"/>
  <c r="M9"/>
  <c r="H9"/>
  <c r="I9"/>
  <c r="E9"/>
  <c r="F9"/>
  <c r="L8"/>
  <c r="M8"/>
  <c r="H8"/>
  <c r="I8"/>
  <c r="E8"/>
  <c r="F8" s="1"/>
  <c r="L7"/>
  <c r="M7"/>
  <c r="H7"/>
  <c r="I7"/>
  <c r="E7"/>
  <c r="G2"/>
  <c r="F7" s="1"/>
  <c r="L6"/>
  <c r="H6"/>
  <c r="E6"/>
  <c r="K500" i="1"/>
  <c r="L500"/>
  <c r="G500"/>
  <c r="H500"/>
  <c r="D500"/>
  <c r="E500"/>
  <c r="K499"/>
  <c r="L499"/>
  <c r="G499"/>
  <c r="H499"/>
  <c r="D499"/>
  <c r="E499"/>
  <c r="K498"/>
  <c r="L498"/>
  <c r="G498"/>
  <c r="H498"/>
  <c r="D498"/>
  <c r="E498"/>
  <c r="K497"/>
  <c r="L497"/>
  <c r="G497"/>
  <c r="H497"/>
  <c r="D497"/>
  <c r="E497"/>
  <c r="K496"/>
  <c r="L496"/>
  <c r="G496"/>
  <c r="H496"/>
  <c r="D496"/>
  <c r="E496"/>
  <c r="K495"/>
  <c r="L495"/>
  <c r="G495"/>
  <c r="H495"/>
  <c r="D495"/>
  <c r="E495"/>
  <c r="K494"/>
  <c r="L494"/>
  <c r="G494"/>
  <c r="H494"/>
  <c r="D494"/>
  <c r="E494"/>
  <c r="K493"/>
  <c r="L493"/>
  <c r="G493"/>
  <c r="H493"/>
  <c r="D493"/>
  <c r="E493"/>
  <c r="K492"/>
  <c r="L492"/>
  <c r="G492"/>
  <c r="H492"/>
  <c r="D492"/>
  <c r="E492"/>
  <c r="K491"/>
  <c r="L491"/>
  <c r="G491"/>
  <c r="H491"/>
  <c r="D491"/>
  <c r="E491"/>
  <c r="K490"/>
  <c r="L490"/>
  <c r="G490"/>
  <c r="H490"/>
  <c r="D490"/>
  <c r="E490"/>
  <c r="K489"/>
  <c r="L489"/>
  <c r="G489"/>
  <c r="H489"/>
  <c r="D489"/>
  <c r="E489"/>
  <c r="K488"/>
  <c r="L488"/>
  <c r="G488"/>
  <c r="H488"/>
  <c r="D488"/>
  <c r="E488"/>
  <c r="K487"/>
  <c r="L487"/>
  <c r="G487"/>
  <c r="H487"/>
  <c r="D487"/>
  <c r="E487"/>
  <c r="K486"/>
  <c r="L486"/>
  <c r="G486"/>
  <c r="H486"/>
  <c r="E486"/>
  <c r="K485"/>
  <c r="L485"/>
  <c r="G485"/>
  <c r="H485"/>
  <c r="D485"/>
  <c r="E485"/>
  <c r="K484"/>
  <c r="L484"/>
  <c r="G484"/>
  <c r="H484"/>
  <c r="D484"/>
  <c r="E484"/>
  <c r="K483"/>
  <c r="L483"/>
  <c r="G483"/>
  <c r="H483"/>
  <c r="D483"/>
  <c r="E483"/>
  <c r="K482"/>
  <c r="L482"/>
  <c r="G482"/>
  <c r="H482"/>
  <c r="D482"/>
  <c r="E482"/>
  <c r="K481"/>
  <c r="L481"/>
  <c r="G481"/>
  <c r="H481"/>
  <c r="D481"/>
  <c r="E481"/>
  <c r="K480"/>
  <c r="L480"/>
  <c r="G480"/>
  <c r="H480"/>
  <c r="D480"/>
  <c r="E480"/>
  <c r="K479"/>
  <c r="L479"/>
  <c r="G479"/>
  <c r="H479"/>
  <c r="D479"/>
  <c r="E479"/>
  <c r="K478"/>
  <c r="L478"/>
  <c r="G478"/>
  <c r="H478"/>
  <c r="D478"/>
  <c r="E478"/>
  <c r="K477"/>
  <c r="L477"/>
  <c r="G477"/>
  <c r="H477"/>
  <c r="D477"/>
  <c r="E477"/>
  <c r="K476"/>
  <c r="L476"/>
  <c r="G476"/>
  <c r="H476"/>
  <c r="D476"/>
  <c r="E476"/>
  <c r="K475"/>
  <c r="L475"/>
  <c r="G475"/>
  <c r="H475"/>
  <c r="D475"/>
  <c r="E475"/>
  <c r="K474"/>
  <c r="L474"/>
  <c r="G474"/>
  <c r="H474"/>
  <c r="D474"/>
  <c r="E474"/>
  <c r="K473"/>
  <c r="L473"/>
  <c r="G473"/>
  <c r="H473"/>
  <c r="D473"/>
  <c r="E473"/>
  <c r="K472"/>
  <c r="L472"/>
  <c r="G472"/>
  <c r="H472"/>
  <c r="D472"/>
  <c r="E472"/>
  <c r="K471"/>
  <c r="L471"/>
  <c r="G471"/>
  <c r="H471"/>
  <c r="D471"/>
  <c r="E471"/>
  <c r="K470"/>
  <c r="L470"/>
  <c r="G470"/>
  <c r="H470"/>
  <c r="D470"/>
  <c r="E470"/>
  <c r="K469"/>
  <c r="L469"/>
  <c r="G469"/>
  <c r="H469"/>
  <c r="D469"/>
  <c r="E469"/>
  <c r="K468"/>
  <c r="L468"/>
  <c r="G468"/>
  <c r="H468"/>
  <c r="D468"/>
  <c r="E468"/>
  <c r="K467"/>
  <c r="L467"/>
  <c r="G467"/>
  <c r="H467"/>
  <c r="D467"/>
  <c r="E467"/>
  <c r="K466"/>
  <c r="L466"/>
  <c r="G466"/>
  <c r="H466"/>
  <c r="D466"/>
  <c r="E466"/>
  <c r="K465"/>
  <c r="L465"/>
  <c r="G465"/>
  <c r="H465"/>
  <c r="D465"/>
  <c r="E465"/>
  <c r="K464"/>
  <c r="L464"/>
  <c r="G464"/>
  <c r="H464"/>
  <c r="D464"/>
  <c r="E464"/>
  <c r="K463"/>
  <c r="L463"/>
  <c r="G463"/>
  <c r="H463"/>
  <c r="D463"/>
  <c r="E463"/>
  <c r="K462"/>
  <c r="L462"/>
  <c r="G462"/>
  <c r="H462"/>
  <c r="D462"/>
  <c r="E462"/>
  <c r="K461"/>
  <c r="L461"/>
  <c r="G461"/>
  <c r="H461"/>
  <c r="D461"/>
  <c r="E461"/>
  <c r="K460"/>
  <c r="L460"/>
  <c r="G460"/>
  <c r="H460"/>
  <c r="D460"/>
  <c r="E460"/>
  <c r="K459"/>
  <c r="L459"/>
  <c r="G459"/>
  <c r="H459"/>
  <c r="D459"/>
  <c r="E459"/>
  <c r="K458"/>
  <c r="L458"/>
  <c r="G458"/>
  <c r="H458"/>
  <c r="D458"/>
  <c r="E458"/>
  <c r="K457"/>
  <c r="L457"/>
  <c r="G457"/>
  <c r="H457"/>
  <c r="D457"/>
  <c r="E457"/>
  <c r="K456"/>
  <c r="L456"/>
  <c r="G456"/>
  <c r="H456"/>
  <c r="D456"/>
  <c r="E456"/>
  <c r="K455"/>
  <c r="L455"/>
  <c r="G455"/>
  <c r="H455"/>
  <c r="D455"/>
  <c r="E455"/>
  <c r="K454"/>
  <c r="L454"/>
  <c r="G454"/>
  <c r="H454"/>
  <c r="D454"/>
  <c r="E454"/>
  <c r="K453"/>
  <c r="L453"/>
  <c r="G453"/>
  <c r="H453"/>
  <c r="D453"/>
  <c r="E453"/>
  <c r="K452"/>
  <c r="L452"/>
  <c r="G452"/>
  <c r="H452"/>
  <c r="D452"/>
  <c r="E452"/>
  <c r="K451"/>
  <c r="L451"/>
  <c r="G451"/>
  <c r="H451"/>
  <c r="D451"/>
  <c r="E451"/>
  <c r="K450"/>
  <c r="L450"/>
  <c r="G450"/>
  <c r="H450"/>
  <c r="D450"/>
  <c r="E450"/>
  <c r="K449"/>
  <c r="L449"/>
  <c r="G449"/>
  <c r="H449"/>
  <c r="D449"/>
  <c r="E449"/>
  <c r="K448"/>
  <c r="L448"/>
  <c r="G448"/>
  <c r="H448"/>
  <c r="D448"/>
  <c r="E448"/>
  <c r="K447"/>
  <c r="L447"/>
  <c r="G447"/>
  <c r="H447"/>
  <c r="D447"/>
  <c r="E447"/>
  <c r="K446"/>
  <c r="L446"/>
  <c r="G446"/>
  <c r="H446"/>
  <c r="D446"/>
  <c r="E446"/>
  <c r="K445"/>
  <c r="L445"/>
  <c r="G445"/>
  <c r="H445"/>
  <c r="D445"/>
  <c r="E445"/>
  <c r="K444"/>
  <c r="L444"/>
  <c r="G444"/>
  <c r="H444"/>
  <c r="D444"/>
  <c r="E444"/>
  <c r="K443"/>
  <c r="L443"/>
  <c r="G443"/>
  <c r="H443"/>
  <c r="D443"/>
  <c r="E443"/>
  <c r="K442"/>
  <c r="L442"/>
  <c r="G442"/>
  <c r="H442"/>
  <c r="D442"/>
  <c r="E442"/>
  <c r="K441"/>
  <c r="L441"/>
  <c r="G441"/>
  <c r="H441"/>
  <c r="D441"/>
  <c r="E441"/>
  <c r="K440"/>
  <c r="L440"/>
  <c r="G440"/>
  <c r="H440"/>
  <c r="D440"/>
  <c r="E440"/>
  <c r="K439"/>
  <c r="L439"/>
  <c r="G439"/>
  <c r="H439"/>
  <c r="D439"/>
  <c r="E439"/>
  <c r="K438"/>
  <c r="L438"/>
  <c r="G438"/>
  <c r="H438"/>
  <c r="D438"/>
  <c r="E438"/>
  <c r="K437"/>
  <c r="L437"/>
  <c r="G437"/>
  <c r="H437"/>
  <c r="D437"/>
  <c r="E437"/>
  <c r="K436"/>
  <c r="L436"/>
  <c r="G436"/>
  <c r="H436"/>
  <c r="D436"/>
  <c r="E436"/>
  <c r="K435"/>
  <c r="L435"/>
  <c r="G435"/>
  <c r="H435"/>
  <c r="D435"/>
  <c r="E435"/>
  <c r="K434"/>
  <c r="L434"/>
  <c r="G434"/>
  <c r="H434"/>
  <c r="D434"/>
  <c r="E434"/>
  <c r="K433"/>
  <c r="L433"/>
  <c r="G433"/>
  <c r="H433"/>
  <c r="D433"/>
  <c r="E433"/>
  <c r="K432"/>
  <c r="L432"/>
  <c r="G432"/>
  <c r="H432"/>
  <c r="D432"/>
  <c r="E432"/>
  <c r="K431"/>
  <c r="L431"/>
  <c r="G431"/>
  <c r="H431"/>
  <c r="D431"/>
  <c r="E431"/>
  <c r="K430"/>
  <c r="L430"/>
  <c r="G430"/>
  <c r="H430"/>
  <c r="D430"/>
  <c r="E430"/>
  <c r="K429"/>
  <c r="L429"/>
  <c r="G429"/>
  <c r="H429"/>
  <c r="D429"/>
  <c r="E429"/>
  <c r="K428"/>
  <c r="L428"/>
  <c r="G428"/>
  <c r="H428"/>
  <c r="D428"/>
  <c r="E428"/>
  <c r="K427"/>
  <c r="L427"/>
  <c r="G427"/>
  <c r="H427"/>
  <c r="D427"/>
  <c r="E427"/>
  <c r="K426"/>
  <c r="L426"/>
  <c r="G426"/>
  <c r="H426"/>
  <c r="D426"/>
  <c r="E426"/>
  <c r="K425"/>
  <c r="L425"/>
  <c r="G425"/>
  <c r="H425"/>
  <c r="D425"/>
  <c r="E425"/>
  <c r="K424"/>
  <c r="L424"/>
  <c r="G424"/>
  <c r="H424"/>
  <c r="D424"/>
  <c r="E424"/>
  <c r="K423"/>
  <c r="L423"/>
  <c r="G423"/>
  <c r="H423"/>
  <c r="D423"/>
  <c r="E423"/>
  <c r="K422"/>
  <c r="L422"/>
  <c r="G422"/>
  <c r="H422"/>
  <c r="D422"/>
  <c r="E422"/>
  <c r="K421"/>
  <c r="L421"/>
  <c r="G421"/>
  <c r="H421"/>
  <c r="D421"/>
  <c r="E421"/>
  <c r="K420"/>
  <c r="L420"/>
  <c r="G420"/>
  <c r="H420"/>
  <c r="D420"/>
  <c r="E420"/>
  <c r="K419"/>
  <c r="L419"/>
  <c r="G419"/>
  <c r="H419"/>
  <c r="D419"/>
  <c r="E419"/>
  <c r="K418"/>
  <c r="L418"/>
  <c r="G418"/>
  <c r="H418"/>
  <c r="D418"/>
  <c r="E418"/>
  <c r="K417"/>
  <c r="L417"/>
  <c r="G417"/>
  <c r="H417"/>
  <c r="D417"/>
  <c r="E417"/>
  <c r="K416"/>
  <c r="L416"/>
  <c r="G416"/>
  <c r="H416"/>
  <c r="D416"/>
  <c r="E416"/>
  <c r="K415"/>
  <c r="L415"/>
  <c r="G415"/>
  <c r="H415"/>
  <c r="D415"/>
  <c r="E415"/>
  <c r="K414"/>
  <c r="L414"/>
  <c r="G414"/>
  <c r="H414"/>
  <c r="D414"/>
  <c r="E414"/>
  <c r="K413"/>
  <c r="L413"/>
  <c r="G413"/>
  <c r="H413"/>
  <c r="D413"/>
  <c r="E413"/>
  <c r="K412"/>
  <c r="L412"/>
  <c r="G412"/>
  <c r="H412"/>
  <c r="D412"/>
  <c r="E412"/>
  <c r="K411"/>
  <c r="L411"/>
  <c r="G411"/>
  <c r="H411"/>
  <c r="D411"/>
  <c r="E411"/>
  <c r="K410"/>
  <c r="L410"/>
  <c r="G410"/>
  <c r="H410"/>
  <c r="D410"/>
  <c r="E410"/>
  <c r="K409"/>
  <c r="L409"/>
  <c r="G409"/>
  <c r="H409"/>
  <c r="D409"/>
  <c r="E409"/>
  <c r="K408"/>
  <c r="L408"/>
  <c r="G408"/>
  <c r="H408"/>
  <c r="D408"/>
  <c r="E408"/>
  <c r="K407"/>
  <c r="L407"/>
  <c r="G407"/>
  <c r="H407"/>
  <c r="D407"/>
  <c r="E407"/>
  <c r="K406"/>
  <c r="L406"/>
  <c r="G406"/>
  <c r="H406"/>
  <c r="D406"/>
  <c r="E406"/>
  <c r="K405"/>
  <c r="L405"/>
  <c r="G405"/>
  <c r="H405"/>
  <c r="D405"/>
  <c r="E405"/>
  <c r="K404"/>
  <c r="L404"/>
  <c r="G404"/>
  <c r="H404"/>
  <c r="D404"/>
  <c r="E404"/>
  <c r="K403"/>
  <c r="L403"/>
  <c r="G403"/>
  <c r="H403"/>
  <c r="D403"/>
  <c r="E403"/>
  <c r="K402"/>
  <c r="L402"/>
  <c r="G402"/>
  <c r="H402"/>
  <c r="D402"/>
  <c r="E402"/>
  <c r="K401"/>
  <c r="L401"/>
  <c r="G401"/>
  <c r="H401"/>
  <c r="D401"/>
  <c r="E401"/>
  <c r="K400"/>
  <c r="L400"/>
  <c r="G400"/>
  <c r="H400"/>
  <c r="D400"/>
  <c r="E400"/>
  <c r="K399"/>
  <c r="L399"/>
  <c r="G399"/>
  <c r="H399"/>
  <c r="D399"/>
  <c r="E399"/>
  <c r="K398"/>
  <c r="L398"/>
  <c r="G398"/>
  <c r="H398"/>
  <c r="D398"/>
  <c r="E398"/>
  <c r="K397"/>
  <c r="L397"/>
  <c r="G397"/>
  <c r="H397"/>
  <c r="D397"/>
  <c r="E397"/>
  <c r="K396"/>
  <c r="L396"/>
  <c r="G396"/>
  <c r="H396"/>
  <c r="D396"/>
  <c r="E396"/>
  <c r="K395"/>
  <c r="L395"/>
  <c r="G395"/>
  <c r="H395"/>
  <c r="D395"/>
  <c r="E395"/>
  <c r="K394"/>
  <c r="L394"/>
  <c r="G394"/>
  <c r="H394"/>
  <c r="D394"/>
  <c r="E394"/>
  <c r="K393"/>
  <c r="L393"/>
  <c r="G393"/>
  <c r="H393"/>
  <c r="D393"/>
  <c r="E393"/>
  <c r="K392"/>
  <c r="L392"/>
  <c r="G392"/>
  <c r="H392"/>
  <c r="D392"/>
  <c r="E392"/>
  <c r="K391"/>
  <c r="L391"/>
  <c r="G391"/>
  <c r="H391"/>
  <c r="D391"/>
  <c r="E391"/>
  <c r="K390"/>
  <c r="L390"/>
  <c r="G390"/>
  <c r="H390"/>
  <c r="D390"/>
  <c r="E390"/>
  <c r="K389"/>
  <c r="L389"/>
  <c r="G389"/>
  <c r="H389"/>
  <c r="D389"/>
  <c r="E389"/>
  <c r="K388"/>
  <c r="L388"/>
  <c r="G388"/>
  <c r="H388"/>
  <c r="D388"/>
  <c r="E388"/>
  <c r="K387"/>
  <c r="L387"/>
  <c r="G387"/>
  <c r="H387"/>
  <c r="D387"/>
  <c r="E387"/>
  <c r="K386"/>
  <c r="L386"/>
  <c r="G386"/>
  <c r="H386"/>
  <c r="D386"/>
  <c r="E386"/>
  <c r="K385"/>
  <c r="L385"/>
  <c r="G385"/>
  <c r="H385"/>
  <c r="D385"/>
  <c r="E385"/>
  <c r="K384"/>
  <c r="L384"/>
  <c r="G384"/>
  <c r="H384"/>
  <c r="D384"/>
  <c r="E384"/>
  <c r="K383"/>
  <c r="L383"/>
  <c r="G383"/>
  <c r="H383"/>
  <c r="D383"/>
  <c r="E383"/>
  <c r="K382"/>
  <c r="L382"/>
  <c r="G382"/>
  <c r="H382"/>
  <c r="D382"/>
  <c r="E382"/>
  <c r="K381"/>
  <c r="L381"/>
  <c r="G381"/>
  <c r="H381"/>
  <c r="D381"/>
  <c r="E381"/>
  <c r="K380"/>
  <c r="L380"/>
  <c r="G380"/>
  <c r="H380"/>
  <c r="D380"/>
  <c r="E380"/>
  <c r="K379"/>
  <c r="L379"/>
  <c r="G379"/>
  <c r="H379"/>
  <c r="D379"/>
  <c r="E379"/>
  <c r="K378"/>
  <c r="L378"/>
  <c r="G378"/>
  <c r="H378"/>
  <c r="D378"/>
  <c r="E378"/>
  <c r="K377"/>
  <c r="L377"/>
  <c r="G377"/>
  <c r="H377"/>
  <c r="D377"/>
  <c r="E377"/>
  <c r="K376"/>
  <c r="L376"/>
  <c r="G376"/>
  <c r="H376"/>
  <c r="D376"/>
  <c r="E376"/>
  <c r="K375"/>
  <c r="L375"/>
  <c r="G375"/>
  <c r="H375"/>
  <c r="D375"/>
  <c r="E375"/>
  <c r="K374"/>
  <c r="L374"/>
  <c r="G374"/>
  <c r="H374"/>
  <c r="D374"/>
  <c r="E374"/>
  <c r="K373"/>
  <c r="L373"/>
  <c r="G373"/>
  <c r="H373"/>
  <c r="D373"/>
  <c r="E373"/>
  <c r="K372"/>
  <c r="L372"/>
  <c r="G372"/>
  <c r="H372"/>
  <c r="D372"/>
  <c r="E372"/>
  <c r="K371"/>
  <c r="L371"/>
  <c r="G371"/>
  <c r="H371"/>
  <c r="D371"/>
  <c r="E371"/>
  <c r="K370"/>
  <c r="L370"/>
  <c r="G370"/>
  <c r="H370"/>
  <c r="D370"/>
  <c r="E370"/>
  <c r="K369"/>
  <c r="L369"/>
  <c r="G369"/>
  <c r="H369"/>
  <c r="D369"/>
  <c r="E369"/>
  <c r="K368"/>
  <c r="L368"/>
  <c r="G368"/>
  <c r="H368"/>
  <c r="D368"/>
  <c r="E368"/>
  <c r="K367"/>
  <c r="L367"/>
  <c r="G367"/>
  <c r="H367"/>
  <c r="D367"/>
  <c r="E367"/>
  <c r="K366"/>
  <c r="L366"/>
  <c r="G366"/>
  <c r="H366"/>
  <c r="D366"/>
  <c r="E366"/>
  <c r="K365"/>
  <c r="L365"/>
  <c r="G365"/>
  <c r="H365"/>
  <c r="D365"/>
  <c r="E365"/>
  <c r="K364"/>
  <c r="L364"/>
  <c r="G364"/>
  <c r="H364"/>
  <c r="D364"/>
  <c r="E364"/>
  <c r="K363"/>
  <c r="L363"/>
  <c r="G363"/>
  <c r="H363"/>
  <c r="D363"/>
  <c r="E363"/>
  <c r="K362"/>
  <c r="L362"/>
  <c r="G362"/>
  <c r="H362"/>
  <c r="D362"/>
  <c r="E362"/>
  <c r="K361"/>
  <c r="L361"/>
  <c r="G361"/>
  <c r="H361"/>
  <c r="D361"/>
  <c r="E361"/>
  <c r="K360"/>
  <c r="L360"/>
  <c r="G360"/>
  <c r="H360"/>
  <c r="D360"/>
  <c r="E360"/>
  <c r="K359"/>
  <c r="L359"/>
  <c r="G359"/>
  <c r="H359"/>
  <c r="D359"/>
  <c r="E359"/>
  <c r="K358"/>
  <c r="L358"/>
  <c r="G358"/>
  <c r="H358"/>
  <c r="D358"/>
  <c r="E358"/>
  <c r="K357"/>
  <c r="L357"/>
  <c r="G357"/>
  <c r="H357"/>
  <c r="D357"/>
  <c r="E357"/>
  <c r="K356"/>
  <c r="L356"/>
  <c r="G356"/>
  <c r="H356"/>
  <c r="D356"/>
  <c r="E356"/>
  <c r="K355"/>
  <c r="L355"/>
  <c r="G355"/>
  <c r="H355"/>
  <c r="D355"/>
  <c r="E355"/>
  <c r="K354"/>
  <c r="L354"/>
  <c r="G354"/>
  <c r="H354"/>
  <c r="D354"/>
  <c r="E354"/>
  <c r="K353"/>
  <c r="L353"/>
  <c r="G353"/>
  <c r="H353"/>
  <c r="D353"/>
  <c r="E353"/>
  <c r="K352"/>
  <c r="L352"/>
  <c r="G352"/>
  <c r="H352"/>
  <c r="D352"/>
  <c r="E352"/>
  <c r="K351"/>
  <c r="L351"/>
  <c r="G351"/>
  <c r="H351"/>
  <c r="D351"/>
  <c r="E351"/>
  <c r="K350"/>
  <c r="L350"/>
  <c r="G350"/>
  <c r="H350"/>
  <c r="D350"/>
  <c r="E350"/>
  <c r="K349"/>
  <c r="L349"/>
  <c r="G349"/>
  <c r="H349"/>
  <c r="D349"/>
  <c r="E349"/>
  <c r="K348"/>
  <c r="L348"/>
  <c r="G348"/>
  <c r="H348"/>
  <c r="D348"/>
  <c r="E348"/>
  <c r="K347"/>
  <c r="L347"/>
  <c r="G347"/>
  <c r="H347"/>
  <c r="D347"/>
  <c r="E347"/>
  <c r="K346"/>
  <c r="L346"/>
  <c r="G346"/>
  <c r="H346"/>
  <c r="D346"/>
  <c r="E346"/>
  <c r="K345"/>
  <c r="L345"/>
  <c r="G345"/>
  <c r="H345"/>
  <c r="D345"/>
  <c r="E345"/>
  <c r="K344"/>
  <c r="L344"/>
  <c r="G344"/>
  <c r="H344"/>
  <c r="D344"/>
  <c r="E344"/>
  <c r="K343"/>
  <c r="L343"/>
  <c r="G343"/>
  <c r="H343"/>
  <c r="D343"/>
  <c r="E343"/>
  <c r="K342"/>
  <c r="L342"/>
  <c r="G342"/>
  <c r="H342"/>
  <c r="D342"/>
  <c r="E342"/>
  <c r="K341"/>
  <c r="L341"/>
  <c r="G341"/>
  <c r="H341"/>
  <c r="D341"/>
  <c r="E341"/>
  <c r="K340"/>
  <c r="L340"/>
  <c r="G340"/>
  <c r="H340"/>
  <c r="D340"/>
  <c r="E340"/>
  <c r="K339"/>
  <c r="L339"/>
  <c r="G339"/>
  <c r="H339"/>
  <c r="D339"/>
  <c r="E339"/>
  <c r="K338"/>
  <c r="L338"/>
  <c r="G338"/>
  <c r="H338"/>
  <c r="D338"/>
  <c r="E338"/>
  <c r="K337"/>
  <c r="L337"/>
  <c r="G337"/>
  <c r="H337"/>
  <c r="D337"/>
  <c r="E337"/>
  <c r="K336"/>
  <c r="L336"/>
  <c r="G336"/>
  <c r="H336"/>
  <c r="D336"/>
  <c r="E336"/>
  <c r="K335"/>
  <c r="L335"/>
  <c r="G335"/>
  <c r="H335"/>
  <c r="D335"/>
  <c r="E335"/>
  <c r="K334"/>
  <c r="L334"/>
  <c r="G334"/>
  <c r="H334"/>
  <c r="D334"/>
  <c r="E334"/>
  <c r="K333"/>
  <c r="L333"/>
  <c r="G333"/>
  <c r="H333"/>
  <c r="D333"/>
  <c r="E333"/>
  <c r="K332"/>
  <c r="L332"/>
  <c r="G332"/>
  <c r="H332"/>
  <c r="D332"/>
  <c r="E332"/>
  <c r="K331"/>
  <c r="L331"/>
  <c r="G331"/>
  <c r="H331"/>
  <c r="D331"/>
  <c r="E331"/>
  <c r="K330"/>
  <c r="L330"/>
  <c r="G330"/>
  <c r="H330"/>
  <c r="D330"/>
  <c r="E330"/>
  <c r="K329"/>
  <c r="L329"/>
  <c r="G329"/>
  <c r="H329"/>
  <c r="D329"/>
  <c r="E329"/>
  <c r="K328"/>
  <c r="L328"/>
  <c r="G328"/>
  <c r="H328"/>
  <c r="D328"/>
  <c r="E328"/>
  <c r="K327"/>
  <c r="L327"/>
  <c r="G327"/>
  <c r="H327"/>
  <c r="D327"/>
  <c r="E327"/>
  <c r="K326"/>
  <c r="L326"/>
  <c r="G326"/>
  <c r="H326"/>
  <c r="D326"/>
  <c r="E326"/>
  <c r="K325"/>
  <c r="L325"/>
  <c r="G325"/>
  <c r="H325"/>
  <c r="D325"/>
  <c r="E325"/>
  <c r="K324"/>
  <c r="L324"/>
  <c r="G324"/>
  <c r="H324"/>
  <c r="D324"/>
  <c r="E324"/>
  <c r="K323"/>
  <c r="L323"/>
  <c r="G323"/>
  <c r="H323"/>
  <c r="D323"/>
  <c r="E323"/>
  <c r="K322"/>
  <c r="L322"/>
  <c r="G322"/>
  <c r="H322"/>
  <c r="D322"/>
  <c r="E322"/>
  <c r="K321"/>
  <c r="L321"/>
  <c r="G321"/>
  <c r="H321"/>
  <c r="D321"/>
  <c r="E321"/>
  <c r="K320"/>
  <c r="L320"/>
  <c r="G320"/>
  <c r="H320"/>
  <c r="D320"/>
  <c r="E320"/>
  <c r="K319"/>
  <c r="L319"/>
  <c r="G319"/>
  <c r="H319"/>
  <c r="D319"/>
  <c r="E319"/>
  <c r="K318"/>
  <c r="L318"/>
  <c r="G318"/>
  <c r="H318"/>
  <c r="D318"/>
  <c r="E318"/>
  <c r="K317"/>
  <c r="L317"/>
  <c r="G317"/>
  <c r="H317"/>
  <c r="D317"/>
  <c r="E317"/>
  <c r="K316"/>
  <c r="L316"/>
  <c r="G316"/>
  <c r="H316"/>
  <c r="D316"/>
  <c r="E316"/>
  <c r="K315"/>
  <c r="L315"/>
  <c r="G315"/>
  <c r="H315"/>
  <c r="D315"/>
  <c r="E315"/>
  <c r="K314"/>
  <c r="L314"/>
  <c r="G314"/>
  <c r="H314"/>
  <c r="D314"/>
  <c r="E314"/>
  <c r="K313"/>
  <c r="L313"/>
  <c r="G313"/>
  <c r="H313"/>
  <c r="D313"/>
  <c r="E313"/>
  <c r="K312"/>
  <c r="L312"/>
  <c r="G312"/>
  <c r="H312"/>
  <c r="D312"/>
  <c r="E312"/>
  <c r="K311"/>
  <c r="L311"/>
  <c r="G311"/>
  <c r="H311"/>
  <c r="D311"/>
  <c r="E311"/>
  <c r="K310"/>
  <c r="L310"/>
  <c r="G310"/>
  <c r="H310"/>
  <c r="D310"/>
  <c r="E310"/>
  <c r="K309"/>
  <c r="L309"/>
  <c r="G309"/>
  <c r="H309"/>
  <c r="D309"/>
  <c r="E309"/>
  <c r="K308"/>
  <c r="L308"/>
  <c r="G308"/>
  <c r="H308"/>
  <c r="D308"/>
  <c r="E308"/>
  <c r="K307"/>
  <c r="L307"/>
  <c r="G307"/>
  <c r="H307"/>
  <c r="D307"/>
  <c r="E307"/>
  <c r="K306"/>
  <c r="L306"/>
  <c r="G306"/>
  <c r="H306"/>
  <c r="D306"/>
  <c r="E306"/>
  <c r="K305"/>
  <c r="L305"/>
  <c r="G305"/>
  <c r="H305"/>
  <c r="D305"/>
  <c r="E305"/>
  <c r="K304"/>
  <c r="L304"/>
  <c r="G304"/>
  <c r="H304"/>
  <c r="D304"/>
  <c r="E304"/>
  <c r="K303"/>
  <c r="L303"/>
  <c r="G303"/>
  <c r="H303"/>
  <c r="D303"/>
  <c r="E303"/>
  <c r="K302"/>
  <c r="L302"/>
  <c r="G302"/>
  <c r="H302"/>
  <c r="D302"/>
  <c r="E302"/>
  <c r="K301"/>
  <c r="L301"/>
  <c r="G301"/>
  <c r="H301"/>
  <c r="D301"/>
  <c r="E301"/>
  <c r="K300"/>
  <c r="L300"/>
  <c r="G300"/>
  <c r="H300"/>
  <c r="D300"/>
  <c r="E300"/>
  <c r="K299"/>
  <c r="L299"/>
  <c r="G299"/>
  <c r="H299"/>
  <c r="D299"/>
  <c r="E299"/>
  <c r="K298"/>
  <c r="L298"/>
  <c r="G298"/>
  <c r="H298"/>
  <c r="D298"/>
  <c r="E298"/>
  <c r="K297"/>
  <c r="L297"/>
  <c r="G297"/>
  <c r="H297"/>
  <c r="D297"/>
  <c r="E297"/>
  <c r="K296"/>
  <c r="L296"/>
  <c r="G296"/>
  <c r="H296"/>
  <c r="D296"/>
  <c r="E296"/>
  <c r="K295"/>
  <c r="L295"/>
  <c r="G295"/>
  <c r="H295"/>
  <c r="D295"/>
  <c r="E295"/>
  <c r="K294"/>
  <c r="L294"/>
  <c r="G294"/>
  <c r="H294"/>
  <c r="D294"/>
  <c r="E294"/>
  <c r="K293"/>
  <c r="L293"/>
  <c r="G293"/>
  <c r="H293"/>
  <c r="D293"/>
  <c r="E293"/>
  <c r="K292"/>
  <c r="L292"/>
  <c r="G292"/>
  <c r="H292"/>
  <c r="D292"/>
  <c r="E292"/>
  <c r="K291"/>
  <c r="L291"/>
  <c r="G291"/>
  <c r="H291"/>
  <c r="D291"/>
  <c r="E291"/>
  <c r="K290"/>
  <c r="L290"/>
  <c r="G290"/>
  <c r="H290"/>
  <c r="D290"/>
  <c r="E290"/>
  <c r="K289"/>
  <c r="L289"/>
  <c r="G289"/>
  <c r="H289"/>
  <c r="D289"/>
  <c r="E289"/>
  <c r="K288"/>
  <c r="L288"/>
  <c r="G288"/>
  <c r="H288"/>
  <c r="D288"/>
  <c r="E288"/>
  <c r="K287"/>
  <c r="L287"/>
  <c r="G287"/>
  <c r="H287"/>
  <c r="D287"/>
  <c r="E287"/>
  <c r="K286"/>
  <c r="L286"/>
  <c r="G286"/>
  <c r="H286"/>
  <c r="D286"/>
  <c r="E286"/>
  <c r="K285"/>
  <c r="L285"/>
  <c r="G285"/>
  <c r="H285"/>
  <c r="D285"/>
  <c r="E285"/>
  <c r="K284"/>
  <c r="L284"/>
  <c r="G284"/>
  <c r="H284"/>
  <c r="D284"/>
  <c r="E284"/>
  <c r="K283"/>
  <c r="L283"/>
  <c r="G283"/>
  <c r="H283"/>
  <c r="D283"/>
  <c r="E283"/>
  <c r="K282"/>
  <c r="L282"/>
  <c r="G282"/>
  <c r="H282"/>
  <c r="D282"/>
  <c r="E282"/>
  <c r="K281"/>
  <c r="L281"/>
  <c r="G281"/>
  <c r="H281"/>
  <c r="D281"/>
  <c r="E281"/>
  <c r="K280"/>
  <c r="L280"/>
  <c r="G280"/>
  <c r="H280"/>
  <c r="D280"/>
  <c r="E280"/>
  <c r="K279"/>
  <c r="L279"/>
  <c r="G279"/>
  <c r="H279"/>
  <c r="D279"/>
  <c r="E279"/>
  <c r="K278"/>
  <c r="L278"/>
  <c r="G278"/>
  <c r="H278"/>
  <c r="D278"/>
  <c r="E278"/>
  <c r="K277"/>
  <c r="L277"/>
  <c r="G277"/>
  <c r="H277"/>
  <c r="D277"/>
  <c r="E277"/>
  <c r="K276"/>
  <c r="L276"/>
  <c r="G276"/>
  <c r="H276"/>
  <c r="D276"/>
  <c r="E276"/>
  <c r="K275"/>
  <c r="L275"/>
  <c r="G275"/>
  <c r="H275"/>
  <c r="D275"/>
  <c r="E275"/>
  <c r="K274"/>
  <c r="L274"/>
  <c r="G274"/>
  <c r="H274"/>
  <c r="D274"/>
  <c r="E274"/>
  <c r="K273"/>
  <c r="L273"/>
  <c r="G273"/>
  <c r="H273"/>
  <c r="D273"/>
  <c r="E273"/>
  <c r="K272"/>
  <c r="L272"/>
  <c r="G272"/>
  <c r="H272"/>
  <c r="D272"/>
  <c r="E272"/>
  <c r="K271"/>
  <c r="L271"/>
  <c r="G271"/>
  <c r="H271"/>
  <c r="D271"/>
  <c r="E271"/>
  <c r="K270"/>
  <c r="L270"/>
  <c r="G270"/>
  <c r="H270"/>
  <c r="D270"/>
  <c r="E270"/>
  <c r="K269"/>
  <c r="L269"/>
  <c r="G269"/>
  <c r="H269"/>
  <c r="D269"/>
  <c r="E269"/>
  <c r="K268"/>
  <c r="L268"/>
  <c r="G268"/>
  <c r="H268"/>
  <c r="D268"/>
  <c r="E268"/>
  <c r="K267"/>
  <c r="L267"/>
  <c r="G267"/>
  <c r="H267"/>
  <c r="D267"/>
  <c r="E267"/>
  <c r="K266"/>
  <c r="L266"/>
  <c r="G266"/>
  <c r="H266"/>
  <c r="D266"/>
  <c r="E266"/>
  <c r="K265"/>
  <c r="L265"/>
  <c r="G265"/>
  <c r="H265"/>
  <c r="D265"/>
  <c r="E265"/>
  <c r="K264"/>
  <c r="L264"/>
  <c r="G264"/>
  <c r="H264"/>
  <c r="D264"/>
  <c r="E264"/>
  <c r="K263"/>
  <c r="L263"/>
  <c r="G263"/>
  <c r="H263"/>
  <c r="D263"/>
  <c r="E263"/>
  <c r="K262"/>
  <c r="L262"/>
  <c r="G262"/>
  <c r="H262"/>
  <c r="D262"/>
  <c r="E262"/>
  <c r="K261"/>
  <c r="L261"/>
  <c r="G261"/>
  <c r="H261"/>
  <c r="D261"/>
  <c r="E261"/>
  <c r="K260"/>
  <c r="L260"/>
  <c r="G260"/>
  <c r="H260"/>
  <c r="D260"/>
  <c r="E260"/>
  <c r="K259"/>
  <c r="L259"/>
  <c r="G259"/>
  <c r="H259"/>
  <c r="D259"/>
  <c r="E259"/>
  <c r="K258"/>
  <c r="L258"/>
  <c r="G258"/>
  <c r="H258"/>
  <c r="D258"/>
  <c r="E258"/>
  <c r="K257"/>
  <c r="L257"/>
  <c r="G257"/>
  <c r="H257"/>
  <c r="D257"/>
  <c r="E257"/>
  <c r="K256"/>
  <c r="L256"/>
  <c r="G256"/>
  <c r="H256"/>
  <c r="D256"/>
  <c r="E256"/>
  <c r="K255"/>
  <c r="L255"/>
  <c r="G255"/>
  <c r="H255"/>
  <c r="D255"/>
  <c r="E255"/>
  <c r="K254"/>
  <c r="L254"/>
  <c r="G254"/>
  <c r="H254"/>
  <c r="D254"/>
  <c r="E254"/>
  <c r="K253"/>
  <c r="L253"/>
  <c r="G253"/>
  <c r="H253"/>
  <c r="D253"/>
  <c r="E253"/>
  <c r="K252"/>
  <c r="L252"/>
  <c r="G252"/>
  <c r="H252"/>
  <c r="D252"/>
  <c r="E252"/>
  <c r="K251"/>
  <c r="L251"/>
  <c r="G251"/>
  <c r="H251"/>
  <c r="D251"/>
  <c r="E251"/>
  <c r="K250"/>
  <c r="L250"/>
  <c r="G250"/>
  <c r="H250"/>
  <c r="D250"/>
  <c r="E250"/>
  <c r="K249"/>
  <c r="L249"/>
  <c r="G249"/>
  <c r="H249"/>
  <c r="D249"/>
  <c r="E249"/>
  <c r="K248"/>
  <c r="L248"/>
  <c r="G248"/>
  <c r="H248"/>
  <c r="D248"/>
  <c r="E248"/>
  <c r="K247"/>
  <c r="L247"/>
  <c r="G247"/>
  <c r="H247"/>
  <c r="D247"/>
  <c r="E247"/>
  <c r="K246"/>
  <c r="L246"/>
  <c r="G246"/>
  <c r="H246"/>
  <c r="D246"/>
  <c r="E246"/>
  <c r="K245"/>
  <c r="L245"/>
  <c r="G245"/>
  <c r="H245"/>
  <c r="D245"/>
  <c r="E245"/>
  <c r="K244"/>
  <c r="L244"/>
  <c r="G244"/>
  <c r="H244"/>
  <c r="D244"/>
  <c r="E244"/>
  <c r="K243"/>
  <c r="L243"/>
  <c r="G243"/>
  <c r="H243"/>
  <c r="D243"/>
  <c r="E243"/>
  <c r="K242"/>
  <c r="L242"/>
  <c r="G242"/>
  <c r="H242"/>
  <c r="D242"/>
  <c r="E242"/>
  <c r="K241"/>
  <c r="L241"/>
  <c r="G241"/>
  <c r="H241"/>
  <c r="D241"/>
  <c r="E241"/>
  <c r="K240"/>
  <c r="L240"/>
  <c r="G240"/>
  <c r="H240"/>
  <c r="D240"/>
  <c r="E240"/>
  <c r="K239"/>
  <c r="L239"/>
  <c r="G239"/>
  <c r="H239"/>
  <c r="D239"/>
  <c r="E239"/>
  <c r="K238"/>
  <c r="L238"/>
  <c r="G238"/>
  <c r="H238"/>
  <c r="D238"/>
  <c r="E238"/>
  <c r="K237"/>
  <c r="L237"/>
  <c r="G237"/>
  <c r="H237"/>
  <c r="D237"/>
  <c r="E237"/>
  <c r="K236"/>
  <c r="L236"/>
  <c r="G236"/>
  <c r="H236"/>
  <c r="D236"/>
  <c r="E236"/>
  <c r="K235"/>
  <c r="L235"/>
  <c r="G235"/>
  <c r="H235"/>
  <c r="D235"/>
  <c r="E235"/>
  <c r="K234"/>
  <c r="L234"/>
  <c r="G234"/>
  <c r="H234"/>
  <c r="D234"/>
  <c r="E234"/>
  <c r="K233"/>
  <c r="L233"/>
  <c r="G233"/>
  <c r="H233"/>
  <c r="D233"/>
  <c r="E233"/>
  <c r="K232"/>
  <c r="L232"/>
  <c r="G232"/>
  <c r="H232"/>
  <c r="D232"/>
  <c r="E232"/>
  <c r="K231"/>
  <c r="L231"/>
  <c r="G231"/>
  <c r="H231"/>
  <c r="D231"/>
  <c r="E231"/>
  <c r="K230"/>
  <c r="L230"/>
  <c r="G230"/>
  <c r="H230"/>
  <c r="D230"/>
  <c r="E230"/>
  <c r="K229"/>
  <c r="L229"/>
  <c r="G229"/>
  <c r="H229"/>
  <c r="D229"/>
  <c r="E229"/>
  <c r="K228"/>
  <c r="L228"/>
  <c r="G228"/>
  <c r="H228"/>
  <c r="D228"/>
  <c r="E228"/>
  <c r="K227"/>
  <c r="L227"/>
  <c r="G227"/>
  <c r="H227"/>
  <c r="D227"/>
  <c r="E227"/>
  <c r="K226"/>
  <c r="L226"/>
  <c r="G226"/>
  <c r="H226"/>
  <c r="D226"/>
  <c r="E226"/>
  <c r="K225"/>
  <c r="L225"/>
  <c r="G225"/>
  <c r="H225"/>
  <c r="D225"/>
  <c r="E225"/>
  <c r="K224"/>
  <c r="L224"/>
  <c r="G224"/>
  <c r="H224"/>
  <c r="D224"/>
  <c r="E224"/>
  <c r="K223"/>
  <c r="L223"/>
  <c r="G223"/>
  <c r="H223"/>
  <c r="D223"/>
  <c r="E223"/>
  <c r="K222"/>
  <c r="L222"/>
  <c r="G222"/>
  <c r="H222"/>
  <c r="D222"/>
  <c r="E222"/>
  <c r="K221"/>
  <c r="L221"/>
  <c r="G221"/>
  <c r="H221"/>
  <c r="D221"/>
  <c r="E221"/>
  <c r="K220"/>
  <c r="L220"/>
  <c r="G220"/>
  <c r="H220"/>
  <c r="D220"/>
  <c r="E220"/>
  <c r="K219"/>
  <c r="L219"/>
  <c r="G219"/>
  <c r="H219"/>
  <c r="D219"/>
  <c r="E219"/>
  <c r="K218"/>
  <c r="L218"/>
  <c r="G218"/>
  <c r="H218"/>
  <c r="D218"/>
  <c r="E218"/>
  <c r="K217"/>
  <c r="L217"/>
  <c r="G217"/>
  <c r="H217"/>
  <c r="D217"/>
  <c r="E217"/>
  <c r="K216"/>
  <c r="L216"/>
  <c r="G216"/>
  <c r="H216"/>
  <c r="D216"/>
  <c r="E216"/>
  <c r="K215"/>
  <c r="L215"/>
  <c r="G215"/>
  <c r="H215"/>
  <c r="D215"/>
  <c r="E215"/>
  <c r="K214"/>
  <c r="L214"/>
  <c r="G214"/>
  <c r="H214"/>
  <c r="D214"/>
  <c r="E214"/>
  <c r="K213"/>
  <c r="L213"/>
  <c r="G213"/>
  <c r="H213"/>
  <c r="D213"/>
  <c r="E213"/>
  <c r="K212"/>
  <c r="L212"/>
  <c r="G212"/>
  <c r="H212"/>
  <c r="D212"/>
  <c r="E212"/>
  <c r="K211"/>
  <c r="L211"/>
  <c r="G211"/>
  <c r="H211"/>
  <c r="D211"/>
  <c r="E211"/>
  <c r="K210"/>
  <c r="L210"/>
  <c r="G210"/>
  <c r="H210"/>
  <c r="D210"/>
  <c r="E210"/>
  <c r="K209"/>
  <c r="L209"/>
  <c r="G209"/>
  <c r="H209"/>
  <c r="D209"/>
  <c r="E209"/>
  <c r="K208"/>
  <c r="L208"/>
  <c r="G208"/>
  <c r="H208"/>
  <c r="D208"/>
  <c r="E208"/>
  <c r="K207"/>
  <c r="L207"/>
  <c r="G207"/>
  <c r="H207"/>
  <c r="D207"/>
  <c r="E207"/>
  <c r="K206"/>
  <c r="L206"/>
  <c r="G206"/>
  <c r="H206"/>
  <c r="D206"/>
  <c r="E206"/>
  <c r="K205"/>
  <c r="L205"/>
  <c r="G205"/>
  <c r="H205"/>
  <c r="D205"/>
  <c r="E205"/>
  <c r="K204"/>
  <c r="L204"/>
  <c r="G204"/>
  <c r="H204"/>
  <c r="D204"/>
  <c r="E204"/>
  <c r="K203"/>
  <c r="L203"/>
  <c r="G203"/>
  <c r="H203"/>
  <c r="D203"/>
  <c r="E203"/>
  <c r="K202"/>
  <c r="L202"/>
  <c r="G202"/>
  <c r="H202"/>
  <c r="D202"/>
  <c r="E202"/>
  <c r="K201"/>
  <c r="L201"/>
  <c r="G201"/>
  <c r="H201"/>
  <c r="D201"/>
  <c r="E201"/>
  <c r="K200"/>
  <c r="L200"/>
  <c r="G200"/>
  <c r="H200"/>
  <c r="D200"/>
  <c r="E200"/>
  <c r="K199"/>
  <c r="L199"/>
  <c r="G199"/>
  <c r="H199"/>
  <c r="D199"/>
  <c r="E199"/>
  <c r="K198"/>
  <c r="L198"/>
  <c r="G198"/>
  <c r="H198"/>
  <c r="D198"/>
  <c r="E198"/>
  <c r="K197"/>
  <c r="L197"/>
  <c r="G197"/>
  <c r="H197"/>
  <c r="D197"/>
  <c r="E197"/>
  <c r="K196"/>
  <c r="L196"/>
  <c r="G196"/>
  <c r="H196"/>
  <c r="D196"/>
  <c r="E196"/>
  <c r="K195"/>
  <c r="L195"/>
  <c r="G195"/>
  <c r="H195"/>
  <c r="D195"/>
  <c r="E195"/>
  <c r="K194"/>
  <c r="L194"/>
  <c r="G194"/>
  <c r="H194"/>
  <c r="D194"/>
  <c r="E194"/>
  <c r="K193"/>
  <c r="L193"/>
  <c r="G193"/>
  <c r="H193"/>
  <c r="D193"/>
  <c r="E193"/>
  <c r="K192"/>
  <c r="L192"/>
  <c r="G192"/>
  <c r="H192"/>
  <c r="D192"/>
  <c r="E192"/>
  <c r="K191"/>
  <c r="L191"/>
  <c r="G191"/>
  <c r="H191"/>
  <c r="D191"/>
  <c r="E191"/>
  <c r="K190"/>
  <c r="L190"/>
  <c r="G190"/>
  <c r="H190"/>
  <c r="D190"/>
  <c r="E190"/>
  <c r="K189"/>
  <c r="L189"/>
  <c r="G189"/>
  <c r="H189"/>
  <c r="D189"/>
  <c r="E189"/>
  <c r="K188"/>
  <c r="L188"/>
  <c r="G188"/>
  <c r="H188"/>
  <c r="D188"/>
  <c r="E188"/>
  <c r="K187"/>
  <c r="L187"/>
  <c r="G187"/>
  <c r="H187"/>
  <c r="D187"/>
  <c r="E187"/>
  <c r="K186"/>
  <c r="L186"/>
  <c r="G186"/>
  <c r="H186"/>
  <c r="D186"/>
  <c r="E186"/>
  <c r="K185"/>
  <c r="L185"/>
  <c r="G185"/>
  <c r="H185"/>
  <c r="D185"/>
  <c r="E185"/>
  <c r="K184"/>
  <c r="L184"/>
  <c r="G184"/>
  <c r="H184"/>
  <c r="D184"/>
  <c r="E184"/>
  <c r="K183"/>
  <c r="L183"/>
  <c r="G183"/>
  <c r="H183"/>
  <c r="D183"/>
  <c r="E183"/>
  <c r="K182"/>
  <c r="L182"/>
  <c r="G182"/>
  <c r="H182"/>
  <c r="D182"/>
  <c r="E182"/>
  <c r="K181"/>
  <c r="L181"/>
  <c r="G181"/>
  <c r="H181"/>
  <c r="D181"/>
  <c r="E181"/>
  <c r="K180"/>
  <c r="L180"/>
  <c r="G180"/>
  <c r="H180"/>
  <c r="D180"/>
  <c r="E180"/>
  <c r="K179"/>
  <c r="L179"/>
  <c r="G179"/>
  <c r="H179"/>
  <c r="D179"/>
  <c r="E179"/>
  <c r="K178"/>
  <c r="L178"/>
  <c r="G178"/>
  <c r="H178"/>
  <c r="D178"/>
  <c r="E178"/>
  <c r="K177"/>
  <c r="L177"/>
  <c r="G177"/>
  <c r="H177"/>
  <c r="D177"/>
  <c r="E177"/>
  <c r="K176"/>
  <c r="L176"/>
  <c r="G176"/>
  <c r="H176"/>
  <c r="D176"/>
  <c r="E176"/>
  <c r="K175"/>
  <c r="L175"/>
  <c r="G175"/>
  <c r="H175"/>
  <c r="D175"/>
  <c r="E175"/>
  <c r="K174"/>
  <c r="L174"/>
  <c r="G174"/>
  <c r="H174"/>
  <c r="D174"/>
  <c r="E174"/>
  <c r="K173"/>
  <c r="L173"/>
  <c r="G173"/>
  <c r="H173"/>
  <c r="D173"/>
  <c r="E173"/>
  <c r="K172"/>
  <c r="L172"/>
  <c r="G172"/>
  <c r="H172"/>
  <c r="D172"/>
  <c r="E172"/>
  <c r="K171"/>
  <c r="L171"/>
  <c r="G171"/>
  <c r="H171"/>
  <c r="D171"/>
  <c r="E171"/>
  <c r="K170"/>
  <c r="L170"/>
  <c r="G170"/>
  <c r="H170"/>
  <c r="D170"/>
  <c r="E170"/>
  <c r="K169"/>
  <c r="L169"/>
  <c r="G169"/>
  <c r="H169"/>
  <c r="D169"/>
  <c r="E169"/>
  <c r="K168"/>
  <c r="L168"/>
  <c r="G168"/>
  <c r="H168"/>
  <c r="D168"/>
  <c r="E168"/>
  <c r="K167"/>
  <c r="L167"/>
  <c r="G167"/>
  <c r="H167"/>
  <c r="D167"/>
  <c r="E167"/>
  <c r="K166"/>
  <c r="L166"/>
  <c r="G166"/>
  <c r="H166"/>
  <c r="D166"/>
  <c r="E166"/>
  <c r="K165"/>
  <c r="L165"/>
  <c r="G165"/>
  <c r="H165"/>
  <c r="D165"/>
  <c r="E165"/>
  <c r="K164"/>
  <c r="L164"/>
  <c r="G164"/>
  <c r="H164"/>
  <c r="D164"/>
  <c r="E164"/>
  <c r="K163"/>
  <c r="L163"/>
  <c r="G163"/>
  <c r="H163"/>
  <c r="D163"/>
  <c r="E163"/>
  <c r="K162"/>
  <c r="L162"/>
  <c r="G162"/>
  <c r="H162"/>
  <c r="D162"/>
  <c r="E162"/>
  <c r="K161"/>
  <c r="L161"/>
  <c r="G161"/>
  <c r="H161"/>
  <c r="D161"/>
  <c r="E161"/>
  <c r="K160"/>
  <c r="L160"/>
  <c r="G160"/>
  <c r="H160"/>
  <c r="D160"/>
  <c r="E160"/>
  <c r="K159"/>
  <c r="L159"/>
  <c r="G159"/>
  <c r="H159"/>
  <c r="D159"/>
  <c r="E159"/>
  <c r="K158"/>
  <c r="L158"/>
  <c r="G158"/>
  <c r="H158"/>
  <c r="D158"/>
  <c r="E158"/>
  <c r="K157"/>
  <c r="L157"/>
  <c r="G157"/>
  <c r="H157"/>
  <c r="D157"/>
  <c r="E157"/>
  <c r="K156"/>
  <c r="L156"/>
  <c r="G156"/>
  <c r="H156"/>
  <c r="D156"/>
  <c r="E156"/>
  <c r="K155"/>
  <c r="L155"/>
  <c r="G155"/>
  <c r="H155"/>
  <c r="D155"/>
  <c r="E155"/>
  <c r="K154"/>
  <c r="L154"/>
  <c r="G154"/>
  <c r="H154"/>
  <c r="D154"/>
  <c r="E154"/>
  <c r="K153"/>
  <c r="L153"/>
  <c r="G153"/>
  <c r="H153"/>
  <c r="D153"/>
  <c r="E153"/>
  <c r="K152"/>
  <c r="L152"/>
  <c r="G152"/>
  <c r="H152"/>
  <c r="D152"/>
  <c r="E152"/>
  <c r="K151"/>
  <c r="L151"/>
  <c r="G151"/>
  <c r="H151"/>
  <c r="D151"/>
  <c r="E151"/>
  <c r="K150"/>
  <c r="L150"/>
  <c r="G150"/>
  <c r="H150"/>
  <c r="D150"/>
  <c r="E150"/>
  <c r="K149"/>
  <c r="L149"/>
  <c r="G149"/>
  <c r="H149"/>
  <c r="D149"/>
  <c r="E149"/>
  <c r="K148"/>
  <c r="L148"/>
  <c r="G148"/>
  <c r="H148"/>
  <c r="D148"/>
  <c r="E148"/>
  <c r="K147"/>
  <c r="L147"/>
  <c r="G147"/>
  <c r="H147"/>
  <c r="D147"/>
  <c r="E147"/>
  <c r="K146"/>
  <c r="L146"/>
  <c r="G146"/>
  <c r="H146"/>
  <c r="D146"/>
  <c r="E146"/>
  <c r="K145"/>
  <c r="L145"/>
  <c r="G145"/>
  <c r="H145"/>
  <c r="D145"/>
  <c r="E145"/>
  <c r="K144"/>
  <c r="L144"/>
  <c r="G144"/>
  <c r="H144"/>
  <c r="D144"/>
  <c r="E144"/>
  <c r="K143"/>
  <c r="L143"/>
  <c r="G143"/>
  <c r="H143"/>
  <c r="D143"/>
  <c r="E143"/>
  <c r="K142"/>
  <c r="L142"/>
  <c r="G142"/>
  <c r="H142"/>
  <c r="D142"/>
  <c r="E142"/>
  <c r="K141"/>
  <c r="L141"/>
  <c r="G141"/>
  <c r="H141"/>
  <c r="D141"/>
  <c r="E141"/>
  <c r="K140"/>
  <c r="L140"/>
  <c r="G140"/>
  <c r="H140"/>
  <c r="D140"/>
  <c r="E140"/>
  <c r="K139"/>
  <c r="L139"/>
  <c r="G139"/>
  <c r="H139"/>
  <c r="D139"/>
  <c r="E139"/>
  <c r="K138"/>
  <c r="L138"/>
  <c r="G138"/>
  <c r="H138"/>
  <c r="D138"/>
  <c r="E138"/>
  <c r="K137"/>
  <c r="L137"/>
  <c r="G137"/>
  <c r="H137"/>
  <c r="D137"/>
  <c r="E137"/>
  <c r="K136"/>
  <c r="L136"/>
  <c r="G136"/>
  <c r="H136"/>
  <c r="D136"/>
  <c r="E136"/>
  <c r="K135"/>
  <c r="L135"/>
  <c r="G135"/>
  <c r="H135"/>
  <c r="D135"/>
  <c r="E135"/>
  <c r="K134"/>
  <c r="L134"/>
  <c r="G134"/>
  <c r="H134"/>
  <c r="D134"/>
  <c r="E134"/>
  <c r="K133"/>
  <c r="L133"/>
  <c r="G133"/>
  <c r="H133"/>
  <c r="D133"/>
  <c r="E133"/>
  <c r="K132"/>
  <c r="L132"/>
  <c r="G132"/>
  <c r="H132"/>
  <c r="D132"/>
  <c r="E132"/>
  <c r="K131"/>
  <c r="L131"/>
  <c r="G131"/>
  <c r="H131"/>
  <c r="D131"/>
  <c r="E131"/>
  <c r="K130"/>
  <c r="L130"/>
  <c r="G130"/>
  <c r="H130"/>
  <c r="D130"/>
  <c r="E130"/>
  <c r="K129"/>
  <c r="L129"/>
  <c r="G129"/>
  <c r="H129"/>
  <c r="D129"/>
  <c r="E129"/>
  <c r="K128"/>
  <c r="L128"/>
  <c r="G128"/>
  <c r="H128"/>
  <c r="D128"/>
  <c r="E128"/>
  <c r="K127"/>
  <c r="L127"/>
  <c r="G127"/>
  <c r="H127"/>
  <c r="D127"/>
  <c r="E127"/>
  <c r="K126"/>
  <c r="L126"/>
  <c r="G126"/>
  <c r="H126"/>
  <c r="D126"/>
  <c r="E126"/>
  <c r="K125"/>
  <c r="L125"/>
  <c r="G125"/>
  <c r="H125"/>
  <c r="D125"/>
  <c r="E125"/>
  <c r="K124"/>
  <c r="L124"/>
  <c r="G124"/>
  <c r="H124"/>
  <c r="D124"/>
  <c r="E124"/>
  <c r="K123"/>
  <c r="L123"/>
  <c r="G123"/>
  <c r="H123"/>
  <c r="D123"/>
  <c r="E123"/>
  <c r="K122"/>
  <c r="L122"/>
  <c r="G122"/>
  <c r="H122"/>
  <c r="D122"/>
  <c r="E122"/>
  <c r="K121"/>
  <c r="L121"/>
  <c r="G121"/>
  <c r="H121"/>
  <c r="D121"/>
  <c r="E121"/>
  <c r="K120"/>
  <c r="L120"/>
  <c r="G120"/>
  <c r="H120"/>
  <c r="D120"/>
  <c r="E120"/>
  <c r="K119"/>
  <c r="L119"/>
  <c r="G119"/>
  <c r="H119"/>
  <c r="D119"/>
  <c r="E119"/>
  <c r="K118"/>
  <c r="L118"/>
  <c r="G118"/>
  <c r="H118"/>
  <c r="D118"/>
  <c r="E118"/>
  <c r="K117"/>
  <c r="L117"/>
  <c r="G117"/>
  <c r="H117"/>
  <c r="D117"/>
  <c r="E117"/>
  <c r="K116"/>
  <c r="L116"/>
  <c r="G116"/>
  <c r="H116"/>
  <c r="D116"/>
  <c r="E116"/>
  <c r="K115"/>
  <c r="L115"/>
  <c r="G115"/>
  <c r="H115"/>
  <c r="D115"/>
  <c r="E115"/>
  <c r="K114"/>
  <c r="L114"/>
  <c r="G114"/>
  <c r="H114"/>
  <c r="D114"/>
  <c r="E114"/>
  <c r="K113"/>
  <c r="L113"/>
  <c r="G113"/>
  <c r="H113"/>
  <c r="D113"/>
  <c r="E113"/>
  <c r="K112"/>
  <c r="L112"/>
  <c r="G112"/>
  <c r="H112"/>
  <c r="D112"/>
  <c r="E112"/>
  <c r="K111"/>
  <c r="L111"/>
  <c r="G111"/>
  <c r="H111"/>
  <c r="D111"/>
  <c r="E111"/>
  <c r="K110"/>
  <c r="L110"/>
  <c r="G110"/>
  <c r="H110"/>
  <c r="D110"/>
  <c r="E110"/>
  <c r="K109"/>
  <c r="L109"/>
  <c r="G109"/>
  <c r="H109"/>
  <c r="D109"/>
  <c r="E109"/>
  <c r="K108"/>
  <c r="L108"/>
  <c r="G108"/>
  <c r="H108"/>
  <c r="D108"/>
  <c r="E108"/>
  <c r="K107"/>
  <c r="L107"/>
  <c r="G107"/>
  <c r="H107"/>
  <c r="D107"/>
  <c r="E107"/>
  <c r="K106"/>
  <c r="L106"/>
  <c r="G106"/>
  <c r="H106"/>
  <c r="D106"/>
  <c r="E106"/>
  <c r="K105"/>
  <c r="L105"/>
  <c r="G105"/>
  <c r="H105"/>
  <c r="D105"/>
  <c r="E105"/>
  <c r="K104"/>
  <c r="L104"/>
  <c r="G104"/>
  <c r="H104"/>
  <c r="D104"/>
  <c r="E104"/>
  <c r="K103"/>
  <c r="L103"/>
  <c r="G103"/>
  <c r="H103"/>
  <c r="D103"/>
  <c r="E103"/>
  <c r="K102"/>
  <c r="L102"/>
  <c r="G102"/>
  <c r="H102"/>
  <c r="D102"/>
  <c r="E102"/>
  <c r="K101"/>
  <c r="L101"/>
  <c r="G101"/>
  <c r="H101"/>
  <c r="D101"/>
  <c r="E101"/>
  <c r="K100"/>
  <c r="L100"/>
  <c r="G100"/>
  <c r="H100"/>
  <c r="D100"/>
  <c r="E100"/>
  <c r="K99"/>
  <c r="L99"/>
  <c r="G99"/>
  <c r="H99"/>
  <c r="D99"/>
  <c r="E99"/>
  <c r="K98"/>
  <c r="L98"/>
  <c r="G98"/>
  <c r="H98"/>
  <c r="D98"/>
  <c r="E98"/>
  <c r="K97"/>
  <c r="L97"/>
  <c r="G97"/>
  <c r="H97"/>
  <c r="D97"/>
  <c r="E97"/>
  <c r="K96"/>
  <c r="L96"/>
  <c r="G96"/>
  <c r="H96"/>
  <c r="D96"/>
  <c r="E96"/>
  <c r="K95"/>
  <c r="L95"/>
  <c r="G95"/>
  <c r="H95"/>
  <c r="D95"/>
  <c r="E95"/>
  <c r="K94"/>
  <c r="L94"/>
  <c r="G94"/>
  <c r="H94"/>
  <c r="D94"/>
  <c r="E94"/>
  <c r="K93"/>
  <c r="L93"/>
  <c r="G93"/>
  <c r="H93"/>
  <c r="D93"/>
  <c r="E93"/>
  <c r="K92"/>
  <c r="L92"/>
  <c r="G92"/>
  <c r="H92"/>
  <c r="D92"/>
  <c r="E92"/>
  <c r="K91"/>
  <c r="L91"/>
  <c r="G91"/>
  <c r="H91"/>
  <c r="D91"/>
  <c r="E91"/>
  <c r="K90"/>
  <c r="L90"/>
  <c r="G90"/>
  <c r="H90"/>
  <c r="D90"/>
  <c r="E90"/>
  <c r="K89"/>
  <c r="L89"/>
  <c r="G89"/>
  <c r="H89"/>
  <c r="D89"/>
  <c r="E89"/>
  <c r="K88"/>
  <c r="L88"/>
  <c r="G88"/>
  <c r="H88"/>
  <c r="D88"/>
  <c r="E88"/>
  <c r="K87"/>
  <c r="L87"/>
  <c r="G87"/>
  <c r="H87"/>
  <c r="D87"/>
  <c r="E87"/>
  <c r="K86"/>
  <c r="L86"/>
  <c r="G86"/>
  <c r="H86"/>
  <c r="D86"/>
  <c r="E86"/>
  <c r="K85"/>
  <c r="L85"/>
  <c r="G85"/>
  <c r="H85"/>
  <c r="D85"/>
  <c r="E85"/>
  <c r="K84"/>
  <c r="L84"/>
  <c r="G84"/>
  <c r="H84"/>
  <c r="D84"/>
  <c r="E84"/>
  <c r="K83"/>
  <c r="L83"/>
  <c r="G83"/>
  <c r="H83"/>
  <c r="D83"/>
  <c r="E83"/>
  <c r="K82"/>
  <c r="L82"/>
  <c r="G82"/>
  <c r="H82"/>
  <c r="D82"/>
  <c r="E82"/>
  <c r="K81"/>
  <c r="L81"/>
  <c r="G81"/>
  <c r="H81"/>
  <c r="D81"/>
  <c r="E81"/>
  <c r="K80"/>
  <c r="L80"/>
  <c r="G80"/>
  <c r="H80"/>
  <c r="D80"/>
  <c r="E80"/>
  <c r="K79"/>
  <c r="L79"/>
  <c r="G79"/>
  <c r="H79"/>
  <c r="D79"/>
  <c r="E79"/>
  <c r="K78"/>
  <c r="L78"/>
  <c r="G78"/>
  <c r="H78"/>
  <c r="D78"/>
  <c r="E78"/>
  <c r="K77"/>
  <c r="L77"/>
  <c r="G77"/>
  <c r="H77"/>
  <c r="D77"/>
  <c r="E77"/>
  <c r="K76"/>
  <c r="L76"/>
  <c r="G76"/>
  <c r="H76"/>
  <c r="D76"/>
  <c r="E76"/>
  <c r="K75"/>
  <c r="L75"/>
  <c r="G75"/>
  <c r="H75"/>
  <c r="D75"/>
  <c r="E75"/>
  <c r="K74"/>
  <c r="L74"/>
  <c r="G74"/>
  <c r="H74"/>
  <c r="D74"/>
  <c r="E74"/>
  <c r="K73"/>
  <c r="L73"/>
  <c r="G73"/>
  <c r="H73"/>
  <c r="D73"/>
  <c r="E73"/>
  <c r="K72"/>
  <c r="L72"/>
  <c r="G72"/>
  <c r="H72"/>
  <c r="D72"/>
  <c r="E72"/>
  <c r="K71"/>
  <c r="L71"/>
  <c r="G71"/>
  <c r="H71"/>
  <c r="D71"/>
  <c r="E71"/>
  <c r="K70"/>
  <c r="L70"/>
  <c r="G70"/>
  <c r="H70"/>
  <c r="D70"/>
  <c r="E70"/>
  <c r="K69"/>
  <c r="L69"/>
  <c r="G69"/>
  <c r="H69"/>
  <c r="D69"/>
  <c r="E69"/>
  <c r="K68"/>
  <c r="L68"/>
  <c r="G68"/>
  <c r="H68"/>
  <c r="D68"/>
  <c r="E68"/>
  <c r="K67"/>
  <c r="L67"/>
  <c r="G67"/>
  <c r="H67"/>
  <c r="D67"/>
  <c r="E67"/>
  <c r="K66"/>
  <c r="L66"/>
  <c r="G66"/>
  <c r="H66"/>
  <c r="D66"/>
  <c r="E66"/>
  <c r="K65"/>
  <c r="L65"/>
  <c r="G65"/>
  <c r="H65"/>
  <c r="D65"/>
  <c r="E65"/>
  <c r="K64"/>
  <c r="L64"/>
  <c r="G64"/>
  <c r="H64"/>
  <c r="D64"/>
  <c r="E64"/>
  <c r="K63"/>
  <c r="L63"/>
  <c r="G63"/>
  <c r="H63"/>
  <c r="D63"/>
  <c r="E63"/>
  <c r="K62"/>
  <c r="L62"/>
  <c r="G62"/>
  <c r="H62"/>
  <c r="D62"/>
  <c r="E62"/>
  <c r="K61"/>
  <c r="L61"/>
  <c r="G61"/>
  <c r="H61"/>
  <c r="D61"/>
  <c r="E61"/>
  <c r="K60"/>
  <c r="L60"/>
  <c r="G60"/>
  <c r="H60"/>
  <c r="D60"/>
  <c r="E60"/>
  <c r="K59"/>
  <c r="L59"/>
  <c r="G59"/>
  <c r="H59"/>
  <c r="D59"/>
  <c r="E59"/>
  <c r="K58"/>
  <c r="L58"/>
  <c r="G58"/>
  <c r="H58"/>
  <c r="D58"/>
  <c r="E58"/>
  <c r="K57"/>
  <c r="L57"/>
  <c r="G57"/>
  <c r="H57"/>
  <c r="D57"/>
  <c r="E57"/>
  <c r="K56"/>
  <c r="L56"/>
  <c r="G56"/>
  <c r="H56"/>
  <c r="D56"/>
  <c r="E56"/>
  <c r="K55"/>
  <c r="L55"/>
  <c r="G55"/>
  <c r="H55"/>
  <c r="D55"/>
  <c r="E55"/>
  <c r="K54"/>
  <c r="L54"/>
  <c r="G54"/>
  <c r="H54"/>
  <c r="D54"/>
  <c r="E54"/>
  <c r="K53"/>
  <c r="L53"/>
  <c r="G53"/>
  <c r="H53"/>
  <c r="D53"/>
  <c r="E53"/>
  <c r="K52"/>
  <c r="L52"/>
  <c r="G52"/>
  <c r="H52"/>
  <c r="D52"/>
  <c r="E52"/>
  <c r="K51"/>
  <c r="L51"/>
  <c r="G51"/>
  <c r="H51"/>
  <c r="D51"/>
  <c r="E51"/>
  <c r="K50"/>
  <c r="L50"/>
  <c r="G50"/>
  <c r="H50"/>
  <c r="D50"/>
  <c r="E50"/>
  <c r="K49"/>
  <c r="L49"/>
  <c r="G49"/>
  <c r="H49"/>
  <c r="D49"/>
  <c r="E49"/>
  <c r="K48"/>
  <c r="L48"/>
  <c r="G48"/>
  <c r="H48"/>
  <c r="D48"/>
  <c r="E48"/>
  <c r="K47"/>
  <c r="L47"/>
  <c r="G47"/>
  <c r="H47"/>
  <c r="D47"/>
  <c r="E47"/>
  <c r="K46"/>
  <c r="L46"/>
  <c r="G46"/>
  <c r="H46"/>
  <c r="D46"/>
  <c r="E46"/>
  <c r="K45"/>
  <c r="L45"/>
  <c r="G45"/>
  <c r="H45"/>
  <c r="D45"/>
  <c r="E45"/>
  <c r="K44"/>
  <c r="L44"/>
  <c r="G44"/>
  <c r="H44"/>
  <c r="D44"/>
  <c r="E44"/>
  <c r="K43"/>
  <c r="L43"/>
  <c r="G43"/>
  <c r="H43"/>
  <c r="D43"/>
  <c r="E43"/>
  <c r="K42"/>
  <c r="L42"/>
  <c r="G42"/>
  <c r="H42"/>
  <c r="D42"/>
  <c r="E42"/>
  <c r="K41"/>
  <c r="L41"/>
  <c r="G41"/>
  <c r="H41"/>
  <c r="D41"/>
  <c r="E41"/>
  <c r="K40"/>
  <c r="L40"/>
  <c r="G40"/>
  <c r="H40"/>
  <c r="D40"/>
  <c r="E40"/>
  <c r="K39"/>
  <c r="L39"/>
  <c r="G39"/>
  <c r="H39"/>
  <c r="D39"/>
  <c r="E39"/>
  <c r="K38"/>
  <c r="L38"/>
  <c r="G38"/>
  <c r="H38"/>
  <c r="D38"/>
  <c r="E38"/>
  <c r="K37"/>
  <c r="L37"/>
  <c r="G37"/>
  <c r="H37"/>
  <c r="D37"/>
  <c r="E37"/>
  <c r="K36"/>
  <c r="L36"/>
  <c r="G36"/>
  <c r="H36"/>
  <c r="D36"/>
  <c r="E36"/>
  <c r="K35"/>
  <c r="L35"/>
  <c r="G35"/>
  <c r="H35"/>
  <c r="D35"/>
  <c r="E35"/>
  <c r="K34"/>
  <c r="L34"/>
  <c r="G34"/>
  <c r="H34"/>
  <c r="D34"/>
  <c r="E34"/>
  <c r="K33"/>
  <c r="L33"/>
  <c r="G33"/>
  <c r="H33"/>
  <c r="D33"/>
  <c r="E33"/>
  <c r="K32"/>
  <c r="L32"/>
  <c r="G32"/>
  <c r="H32"/>
  <c r="D32"/>
  <c r="E32"/>
  <c r="K31"/>
  <c r="L31"/>
  <c r="G31"/>
  <c r="H31"/>
  <c r="D31"/>
  <c r="E31"/>
  <c r="K30"/>
  <c r="L30"/>
  <c r="G30"/>
  <c r="H30"/>
  <c r="D30"/>
  <c r="E30"/>
  <c r="K29"/>
  <c r="L29"/>
  <c r="G29"/>
  <c r="H29"/>
  <c r="D29"/>
  <c r="E29"/>
  <c r="K28"/>
  <c r="L28"/>
  <c r="G28"/>
  <c r="H28"/>
  <c r="D28"/>
  <c r="E28"/>
  <c r="K27"/>
  <c r="L27"/>
  <c r="G27"/>
  <c r="H27"/>
  <c r="D27"/>
  <c r="E27"/>
  <c r="K26"/>
  <c r="L26"/>
  <c r="G26"/>
  <c r="H26"/>
  <c r="D26"/>
  <c r="E26"/>
  <c r="K25"/>
  <c r="L25"/>
  <c r="G25"/>
  <c r="H25"/>
  <c r="D25"/>
  <c r="E25"/>
  <c r="K24"/>
  <c r="L24"/>
  <c r="G24"/>
  <c r="H24"/>
  <c r="D24"/>
  <c r="E24"/>
  <c r="K23"/>
  <c r="L23"/>
  <c r="G23"/>
  <c r="H23"/>
  <c r="D23"/>
  <c r="E23"/>
  <c r="K22"/>
  <c r="L22"/>
  <c r="G22"/>
  <c r="H22"/>
  <c r="D22"/>
  <c r="E22"/>
  <c r="N8"/>
  <c r="O9" s="1"/>
  <c r="O21"/>
  <c r="K21"/>
  <c r="L21"/>
  <c r="G21"/>
  <c r="H21"/>
  <c r="D21"/>
  <c r="E21"/>
  <c r="K20"/>
  <c r="L20"/>
  <c r="G20"/>
  <c r="H20"/>
  <c r="D20"/>
  <c r="E20"/>
  <c r="K19"/>
  <c r="L19"/>
  <c r="G19"/>
  <c r="H19"/>
  <c r="D19"/>
  <c r="E19"/>
  <c r="K18"/>
  <c r="L18"/>
  <c r="G18"/>
  <c r="H18"/>
  <c r="D18"/>
  <c r="E18"/>
  <c r="K17"/>
  <c r="L17"/>
  <c r="G17"/>
  <c r="H17"/>
  <c r="D17"/>
  <c r="E17"/>
  <c r="K16"/>
  <c r="L16"/>
  <c r="G16"/>
  <c r="H16"/>
  <c r="D16"/>
  <c r="E16"/>
  <c r="K15"/>
  <c r="L15"/>
  <c r="G15"/>
  <c r="H15"/>
  <c r="D15"/>
  <c r="E15"/>
  <c r="K14"/>
  <c r="L14"/>
  <c r="G14"/>
  <c r="H14"/>
  <c r="D14"/>
  <c r="E14"/>
  <c r="K13"/>
  <c r="L13"/>
  <c r="G13"/>
  <c r="H13"/>
  <c r="D13"/>
  <c r="E13" s="1"/>
  <c r="K12"/>
  <c r="L12"/>
  <c r="G12"/>
  <c r="H12"/>
  <c r="D12"/>
  <c r="K11"/>
  <c r="L11"/>
  <c r="G11"/>
  <c r="H11"/>
  <c r="D11"/>
  <c r="K10"/>
  <c r="L10"/>
  <c r="G10"/>
  <c r="H10"/>
  <c r="D10"/>
  <c r="K9"/>
  <c r="L9"/>
  <c r="G9"/>
  <c r="H9"/>
  <c r="D9"/>
  <c r="O20"/>
  <c r="K8"/>
  <c r="L8"/>
  <c r="G8"/>
  <c r="H8"/>
  <c r="D8"/>
  <c r="K7"/>
  <c r="L7"/>
  <c r="G7"/>
  <c r="H7"/>
  <c r="E7"/>
  <c r="K6"/>
  <c r="G6"/>
  <c r="D6"/>
  <c r="O13"/>
  <c r="O17"/>
  <c r="O10"/>
  <c r="O18"/>
  <c r="O14"/>
  <c r="O22"/>
  <c r="O11"/>
  <c r="O15"/>
  <c r="O19"/>
  <c r="O23"/>
  <c r="O12"/>
  <c r="O16"/>
  <c r="B2" i="2"/>
  <c r="A3"/>
  <c r="H3" i="1" s="1"/>
  <c r="I2"/>
  <c r="E8" l="1"/>
  <c r="E9" s="1"/>
  <c r="E10" s="1"/>
  <c r="E11" s="1"/>
  <c r="E12" s="1"/>
  <c r="B2"/>
  <c r="A3" s="1"/>
  <c r="C3" s="1"/>
  <c r="K2" i="2"/>
  <c r="J3" i="1" s="1"/>
  <c r="O8" i="2"/>
  <c r="N3" i="1" l="1"/>
  <c r="L3"/>
  <c r="N4"/>
  <c r="P13" i="2"/>
  <c r="P15"/>
  <c r="P14"/>
  <c r="P12"/>
  <c r="P19"/>
  <c r="P18"/>
  <c r="P11"/>
  <c r="P16"/>
  <c r="P17"/>
  <c r="P10"/>
  <c r="P23"/>
  <c r="P22"/>
  <c r="P21"/>
  <c r="P20"/>
  <c r="P9"/>
</calcChain>
</file>

<file path=xl/sharedStrings.xml><?xml version="1.0" encoding="utf-8"?>
<sst xmlns="http://schemas.openxmlformats.org/spreadsheetml/2006/main" count="281" uniqueCount="163">
  <si>
    <t>© E. Westerveld</t>
  </si>
  <si>
    <t>TOTAAL</t>
  </si>
  <si>
    <t>M2</t>
  </si>
  <si>
    <t>INVOER</t>
  </si>
  <si>
    <t>KG/M2</t>
  </si>
  <si>
    <t>KG</t>
  </si>
  <si>
    <t>EXTRA</t>
  </si>
  <si>
    <t>TOTAAL PLUS EXTRA</t>
  </si>
  <si>
    <t>TON</t>
  </si>
  <si>
    <t>Afstand</t>
  </si>
  <si>
    <t>Straal</t>
  </si>
  <si>
    <t>Driehoek</t>
  </si>
  <si>
    <t>Lengte</t>
  </si>
  <si>
    <t>Breedte</t>
  </si>
  <si>
    <t>Bocht</t>
  </si>
  <si>
    <t>lengte</t>
  </si>
  <si>
    <t>breedte</t>
  </si>
  <si>
    <t>A</t>
  </si>
  <si>
    <t>REFERENTIE</t>
  </si>
  <si>
    <t>REF.</t>
  </si>
  <si>
    <t>B</t>
  </si>
  <si>
    <t>CM</t>
  </si>
  <si>
    <t>C</t>
  </si>
  <si>
    <t>S.G.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</si>
  <si>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</si>
  <si>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</si>
  <si>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</si>
  <si>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</si>
  <si>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</si>
  <si>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</si>
  <si>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</si>
  <si>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</si>
  <si>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</si>
  <si>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</si>
  <si>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</si>
  <si>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</si>
  <si>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</si>
  <si>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</si>
  <si>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</si>
  <si>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</si>
  <si>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</si>
  <si>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</si>
  <si>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</si>
  <si>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</si>
  <si>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</si>
  <si>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</si>
  <si>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</si>
  <si>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A1</t>
  </si>
  <si>
    <t>B1</t>
  </si>
  <si>
    <t>C1</t>
  </si>
  <si>
    <t>D1</t>
  </si>
  <si>
    <t>E1</t>
  </si>
  <si>
    <t>F1</t>
  </si>
  <si>
    <t>G1</t>
  </si>
  <si>
    <t>H1</t>
  </si>
  <si>
    <t>I1</t>
  </si>
  <si>
    <t>J1</t>
  </si>
  <si>
    <t>K1</t>
  </si>
  <si>
    <t>L1</t>
  </si>
  <si>
    <t>M1</t>
  </si>
  <si>
    <t>N1</t>
  </si>
  <si>
    <t>O1</t>
  </si>
  <si>
    <t>P1</t>
  </si>
  <si>
    <t>Q1</t>
  </si>
  <si>
    <t>R1</t>
  </si>
  <si>
    <t>S1</t>
  </si>
  <si>
    <t>T1</t>
  </si>
  <si>
    <t>U1</t>
  </si>
  <si>
    <t>V1</t>
  </si>
  <si>
    <t>W1</t>
  </si>
  <si>
    <t>X1</t>
  </si>
  <si>
    <t>Y1</t>
  </si>
  <si>
    <t>Z1</t>
  </si>
  <si>
    <t>A2</t>
  </si>
  <si>
    <t>B2</t>
  </si>
  <si>
    <t>C2</t>
  </si>
  <si>
    <t>D2</t>
  </si>
  <si>
    <t>E2</t>
  </si>
  <si>
    <t>F2</t>
  </si>
  <si>
    <t>G2</t>
  </si>
  <si>
    <t>H2</t>
  </si>
  <si>
    <t>I2</t>
  </si>
  <si>
    <t>J2</t>
  </si>
  <si>
    <t>K2</t>
  </si>
  <si>
    <t>L2</t>
  </si>
  <si>
    <t>N2</t>
  </si>
  <si>
    <t>O2</t>
  </si>
  <si>
    <t>P2</t>
  </si>
  <si>
    <t>Q2</t>
  </si>
  <si>
    <t>R2</t>
  </si>
  <si>
    <t>S2</t>
  </si>
  <si>
    <t>T2</t>
  </si>
  <si>
    <t>U2</t>
  </si>
  <si>
    <t>V2</t>
  </si>
  <si>
    <t>W2</t>
  </si>
  <si>
    <t>X2</t>
  </si>
  <si>
    <t>Y2</t>
  </si>
  <si>
    <t>Z2</t>
  </si>
  <si>
    <t>A3</t>
  </si>
  <si>
    <t>B3</t>
  </si>
  <si>
    <t>C3</t>
  </si>
  <si>
    <t>D3</t>
  </si>
  <si>
    <t>E3</t>
  </si>
  <si>
    <t>F3</t>
  </si>
  <si>
    <t>G3</t>
  </si>
  <si>
    <t>H3</t>
  </si>
  <si>
    <t>I3</t>
  </si>
  <si>
    <t>J3</t>
  </si>
  <si>
    <t>K3</t>
  </si>
  <si>
    <t>L3</t>
  </si>
  <si>
    <t>M3</t>
  </si>
  <si>
    <t>N3</t>
  </si>
  <si>
    <t>O3</t>
  </si>
  <si>
    <t>P3</t>
  </si>
  <si>
    <t>Q3</t>
  </si>
  <si>
    <t>R3</t>
  </si>
  <si>
    <t>S3</t>
  </si>
  <si>
    <t>T3</t>
  </si>
  <si>
    <t>U3</t>
  </si>
  <si>
    <t>V3</t>
  </si>
  <si>
    <t>W3</t>
  </si>
  <si>
    <t>X3</t>
  </si>
  <si>
    <t>Y3</t>
  </si>
  <si>
    <t>Z3</t>
  </si>
  <si>
    <t>A4</t>
  </si>
  <si>
    <t>B4</t>
  </si>
  <si>
    <t>C4</t>
  </si>
  <si>
    <t>D4</t>
  </si>
  <si>
    <t>E4</t>
  </si>
  <si>
    <t>F4</t>
  </si>
  <si>
    <t>G4</t>
  </si>
  <si>
    <t>H4</t>
  </si>
  <si>
    <t>I4</t>
  </si>
  <si>
    <t>J4</t>
  </si>
  <si>
    <t>K4</t>
  </si>
  <si>
    <t>L4</t>
  </si>
  <si>
    <t>M4</t>
  </si>
  <si>
    <t>N4</t>
  </si>
  <si>
    <t>O4</t>
  </si>
  <si>
    <t>P4</t>
  </si>
  <si>
    <t>Q4</t>
  </si>
  <si>
    <t>R4</t>
  </si>
  <si>
    <t>S4</t>
  </si>
  <si>
    <t>T4</t>
  </si>
  <si>
    <t>U4</t>
  </si>
  <si>
    <t>V4</t>
  </si>
  <si>
    <t>W4</t>
  </si>
  <si>
    <t>X4</t>
  </si>
  <si>
    <t>Y4</t>
  </si>
  <si>
    <t>Z4</t>
  </si>
  <si>
    <t>( 1 + 2 ) / 2</t>
  </si>
  <si>
    <t>Breedte 1</t>
  </si>
  <si>
    <t>Breedte 2</t>
  </si>
  <si>
    <r>
      <rPr>
        <sz val="8"/>
        <color theme="1"/>
        <rFont val="Arial"/>
      </rPr>
      <t>©</t>
    </r>
    <r>
      <rPr>
        <sz val="7"/>
        <color rgb="FF00CC00"/>
        <rFont val="Arial"/>
      </rPr>
      <t xml:space="preserve"> E. Westerveld</t>
    </r>
  </si>
  <si>
    <t>Programma werkt d.m.v. ingevulde kg (soortelijk gewicht) per m2.</t>
  </si>
  <si>
    <t>Sommige programma's gebruiken een komma voor de decimalen,</t>
  </si>
  <si>
    <t>bijvoorbeeld (4,35 m breed).</t>
  </si>
  <si>
    <t>Bereken eerst het aantal kg/m2    (4x25 kg = 100) of (6x24 kg = 144) etc.</t>
  </si>
  <si>
    <t>De lengtes worden cumulatief doorgeteld.</t>
  </si>
  <si>
    <t>Blad Extra kan gebruikt worden voor een apart gedeelte van het werk,</t>
  </si>
  <si>
    <t>een kruising, een verbreding, een dam etc.</t>
  </si>
  <si>
    <t>Deze m2 worden meegenomen op het blad M2.</t>
  </si>
  <si>
    <t>©E.Westerveld</t>
  </si>
</sst>
</file>

<file path=xl/styles.xml><?xml version="1.0" encoding="utf-8"?>
<styleSheet xmlns="http://schemas.openxmlformats.org/spreadsheetml/2006/main">
  <numFmts count="1">
    <numFmt numFmtId="164" formatCode="0.0"/>
  </numFmts>
  <fonts count="17">
    <font>
      <sz val="10"/>
      <color rgb="FF000000"/>
      <name val="Arial"/>
      <scheme val="minor"/>
    </font>
    <font>
      <b/>
      <sz val="8"/>
      <color rgb="FF00CC00"/>
      <name val="Calibri"/>
    </font>
    <font>
      <b/>
      <sz val="12"/>
      <color rgb="FFFF0000"/>
      <name val="Calibri"/>
    </font>
    <font>
      <b/>
      <sz val="12"/>
      <color rgb="FF00CC00"/>
      <name val="Calibri"/>
    </font>
    <font>
      <b/>
      <sz val="11"/>
      <color rgb="FF00CC00"/>
      <name val="Calibri"/>
    </font>
    <font>
      <b/>
      <sz val="8"/>
      <color rgb="FFFF0000"/>
      <name val="Calibri"/>
    </font>
    <font>
      <sz val="12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sz val="10"/>
      <color theme="1"/>
      <name val="Arial"/>
    </font>
    <font>
      <sz val="10"/>
      <color rgb="FF00CC00"/>
      <name val="Arial"/>
    </font>
    <font>
      <sz val="12"/>
      <color theme="1"/>
      <name val="Arial"/>
    </font>
    <font>
      <b/>
      <sz val="10"/>
      <color theme="1"/>
      <name val="Arial"/>
    </font>
    <font>
      <sz val="8"/>
      <color theme="1"/>
      <name val="Arial"/>
    </font>
    <font>
      <b/>
      <i/>
      <sz val="10"/>
      <color rgb="FF00CC00"/>
      <name val="Arial"/>
    </font>
    <font>
      <b/>
      <sz val="7"/>
      <color rgb="FF00CC00"/>
      <name val="Arial"/>
    </font>
    <font>
      <sz val="7"/>
      <color rgb="FF00CC00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2" borderId="1" xfId="0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9" fillId="0" borderId="0" xfId="0" applyFont="1"/>
    <xf numFmtId="0" fontId="9" fillId="2" borderId="1" xfId="0" applyFont="1" applyFill="1" applyBorder="1"/>
    <xf numFmtId="0" fontId="4" fillId="2" borderId="1" xfId="0" applyFont="1" applyFill="1" applyBorder="1"/>
    <xf numFmtId="0" fontId="11" fillId="0" borderId="0" xfId="0" applyFont="1"/>
    <xf numFmtId="1" fontId="4" fillId="2" borderId="1" xfId="0" applyNumberFormat="1" applyFont="1" applyFill="1" applyBorder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2" borderId="1" xfId="0" applyFont="1" applyFill="1" applyBorder="1"/>
    <xf numFmtId="0" fontId="12" fillId="0" borderId="0" xfId="0" applyFont="1" applyAlignment="1">
      <alignment horizontal="center"/>
    </xf>
    <xf numFmtId="0" fontId="14" fillId="2" borderId="1" xfId="0" applyFont="1" applyFill="1" applyBorder="1"/>
    <xf numFmtId="0" fontId="14" fillId="0" borderId="0" xfId="0" applyFont="1"/>
    <xf numFmtId="0" fontId="15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hidden="1"/>
    </xf>
    <xf numFmtId="1" fontId="2" fillId="2" borderId="1" xfId="0" applyNumberFormat="1" applyFont="1" applyFill="1" applyBorder="1" applyAlignment="1" applyProtection="1">
      <alignment horizontal="center"/>
      <protection hidden="1"/>
    </xf>
    <xf numFmtId="0" fontId="3" fillId="2" borderId="1" xfId="0" applyFont="1" applyFill="1" applyBorder="1" applyAlignment="1" applyProtection="1">
      <alignment horizontal="center"/>
      <protection hidden="1"/>
    </xf>
    <xf numFmtId="1" fontId="4" fillId="2" borderId="1" xfId="0" applyNumberFormat="1" applyFont="1" applyFill="1" applyBorder="1" applyAlignment="1" applyProtection="1">
      <alignment horizontal="center"/>
      <protection hidden="1"/>
    </xf>
    <xf numFmtId="2" fontId="3" fillId="2" borderId="1" xfId="0" applyNumberFormat="1" applyFont="1" applyFill="1" applyBorder="1" applyAlignment="1" applyProtection="1">
      <alignment horizontal="center"/>
      <protection hidden="1"/>
    </xf>
    <xf numFmtId="164" fontId="4" fillId="2" borderId="1" xfId="0" applyNumberFormat="1" applyFont="1" applyFill="1" applyBorder="1" applyAlignment="1" applyProtection="1">
      <alignment horizontal="center"/>
      <protection hidden="1"/>
    </xf>
    <xf numFmtId="0" fontId="4" fillId="2" borderId="1" xfId="0" applyFont="1" applyFill="1" applyBorder="1" applyAlignment="1" applyProtection="1">
      <alignment horizontal="center"/>
      <protection hidden="1"/>
    </xf>
    <xf numFmtId="2" fontId="4" fillId="2" borderId="1" xfId="0" applyNumberFormat="1" applyFont="1" applyFill="1" applyBorder="1" applyAlignment="1" applyProtection="1">
      <alignment horizontal="center"/>
      <protection hidden="1"/>
    </xf>
    <xf numFmtId="0" fontId="5" fillId="2" borderId="1" xfId="0" applyFont="1" applyFill="1" applyBorder="1" applyAlignment="1" applyProtection="1">
      <alignment horizontal="center"/>
      <protection hidden="1"/>
    </xf>
    <xf numFmtId="0" fontId="0" fillId="0" borderId="0" xfId="0" applyFont="1" applyAlignment="1" applyProtection="1">
      <protection hidden="1"/>
    </xf>
    <xf numFmtId="1" fontId="3" fillId="2" borderId="1" xfId="0" applyNumberFormat="1" applyFont="1" applyFill="1" applyBorder="1" applyAlignment="1" applyProtection="1">
      <alignment horizontal="center"/>
      <protection hidden="1"/>
    </xf>
    <xf numFmtId="164" fontId="3" fillId="2" borderId="1" xfId="0" applyNumberFormat="1" applyFont="1" applyFill="1" applyBorder="1" applyAlignment="1" applyProtection="1">
      <alignment horizontal="center"/>
      <protection hidden="1"/>
    </xf>
    <xf numFmtId="49" fontId="4" fillId="2" borderId="1" xfId="0" applyNumberFormat="1" applyFont="1" applyFill="1" applyBorder="1" applyAlignment="1" applyProtection="1">
      <alignment horizontal="center"/>
      <protection hidden="1"/>
    </xf>
    <xf numFmtId="0" fontId="7" fillId="0" borderId="2" xfId="0" applyFont="1" applyBorder="1" applyAlignment="1" applyProtection="1">
      <alignment horizontal="center"/>
      <protection hidden="1"/>
    </xf>
    <xf numFmtId="0" fontId="8" fillId="0" borderId="2" xfId="0" applyFont="1" applyBorder="1" applyAlignment="1" applyProtection="1">
      <alignment horizontal="center"/>
      <protection hidden="1"/>
    </xf>
    <xf numFmtId="0" fontId="2" fillId="2" borderId="1" xfId="0" applyFont="1" applyFill="1" applyBorder="1" applyAlignment="1" applyProtection="1">
      <alignment horizontal="center"/>
      <protection hidden="1"/>
    </xf>
    <xf numFmtId="0" fontId="9" fillId="0" borderId="0" xfId="0" applyFont="1" applyProtection="1">
      <protection hidden="1"/>
    </xf>
    <xf numFmtId="0" fontId="9" fillId="2" borderId="1" xfId="0" applyFont="1" applyFill="1" applyBorder="1" applyProtection="1">
      <protection hidden="1"/>
    </xf>
    <xf numFmtId="0" fontId="4" fillId="2" borderId="1" xfId="0" applyFont="1" applyFill="1" applyBorder="1" applyProtection="1">
      <protection hidden="1"/>
    </xf>
    <xf numFmtId="0" fontId="8" fillId="0" borderId="3" xfId="0" applyFont="1" applyBorder="1" applyAlignment="1" applyProtection="1">
      <alignment horizontal="center"/>
      <protection hidden="1"/>
    </xf>
    <xf numFmtId="0" fontId="1" fillId="2" borderId="1" xfId="0" applyFont="1" applyFill="1" applyBorder="1" applyProtection="1">
      <protection hidden="1"/>
    </xf>
    <xf numFmtId="0" fontId="10" fillId="2" borderId="1" xfId="0" applyFont="1" applyFill="1" applyBorder="1" applyProtection="1">
      <protection hidden="1"/>
    </xf>
    <xf numFmtId="0" fontId="9" fillId="0" borderId="4" xfId="0" applyFont="1" applyBorder="1" applyProtection="1">
      <protection hidden="1"/>
    </xf>
    <xf numFmtId="0" fontId="10" fillId="0" borderId="4" xfId="0" applyFont="1" applyBorder="1" applyProtection="1">
      <protection hidden="1"/>
    </xf>
    <xf numFmtId="0" fontId="8" fillId="0" borderId="2" xfId="0" applyFont="1" applyBorder="1" applyAlignment="1" applyProtection="1">
      <alignment horizontal="center"/>
      <protection locked="0"/>
    </xf>
    <xf numFmtId="0" fontId="6" fillId="0" borderId="2" xfId="0" applyFont="1" applyBorder="1" applyAlignment="1" applyProtection="1">
      <alignment horizontal="center"/>
      <protection locked="0"/>
    </xf>
    <xf numFmtId="1" fontId="8" fillId="0" borderId="2" xfId="0" applyNumberFormat="1" applyFont="1" applyBorder="1" applyAlignment="1" applyProtection="1">
      <alignment horizontal="center"/>
      <protection locked="0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000"/>
  <sheetViews>
    <sheetView tabSelected="1" workbookViewId="0">
      <pane ySplit="6" topLeftCell="A7" activePane="bottomLeft" state="frozen"/>
      <selection pane="bottomLeft" activeCell="C7" sqref="C7"/>
    </sheetView>
  </sheetViews>
  <sheetFormatPr defaultColWidth="12.5703125" defaultRowHeight="15" customHeight="1"/>
  <cols>
    <col min="1" max="13" width="10.140625" style="34" customWidth="1"/>
    <col min="14" max="14" width="10.28515625" style="34" customWidth="1"/>
    <col min="15" max="35" width="10.140625" style="34" customWidth="1"/>
    <col min="36" max="16384" width="12.5703125" style="34"/>
  </cols>
  <sheetData>
    <row r="1" spans="1:15" ht="12.75" customHeight="1">
      <c r="A1" s="25"/>
      <c r="B1" s="26"/>
      <c r="C1" s="27"/>
      <c r="D1" s="28"/>
      <c r="E1" s="28"/>
      <c r="F1" s="29"/>
      <c r="G1" s="30"/>
      <c r="H1" s="27"/>
      <c r="I1" s="31"/>
      <c r="J1" s="28"/>
      <c r="K1" s="30"/>
      <c r="L1" s="32"/>
      <c r="M1" s="28"/>
      <c r="N1" s="33" t="s">
        <v>0</v>
      </c>
      <c r="O1" s="32"/>
    </row>
    <row r="2" spans="1:15" ht="12.75" customHeight="1">
      <c r="A2" s="27" t="s">
        <v>1</v>
      </c>
      <c r="B2" s="26" t="str">
        <f>IF(D7="","",SUM(D6:D100,G6:G100,K6:K100))</f>
        <v/>
      </c>
      <c r="C2" s="27" t="s">
        <v>2</v>
      </c>
      <c r="D2" s="35" t="s">
        <v>3</v>
      </c>
      <c r="E2" s="35" t="s">
        <v>4</v>
      </c>
      <c r="F2" s="50">
        <v>96</v>
      </c>
      <c r="G2" s="36" t="s">
        <v>5</v>
      </c>
      <c r="H2" s="35" t="s">
        <v>6</v>
      </c>
      <c r="I2" s="26">
        <f>IF(Extra!B2="","",Extra!B2)</f>
        <v>0</v>
      </c>
      <c r="J2" s="35" t="s">
        <v>2</v>
      </c>
      <c r="K2" s="26"/>
      <c r="L2" s="26"/>
      <c r="M2" s="35"/>
      <c r="N2" s="27" t="s">
        <v>7</v>
      </c>
      <c r="O2" s="29"/>
    </row>
    <row r="3" spans="1:15" ht="12.75" customHeight="1">
      <c r="A3" s="26" t="str">
        <f>IF(B2="","",F2*B2)</f>
        <v/>
      </c>
      <c r="B3" s="27" t="s">
        <v>5</v>
      </c>
      <c r="C3" s="26" t="str">
        <f>IF(A3="","",A3/1000)</f>
        <v/>
      </c>
      <c r="D3" s="35" t="s">
        <v>8</v>
      </c>
      <c r="E3" s="26"/>
      <c r="F3" s="31"/>
      <c r="G3" s="30"/>
      <c r="H3" s="26">
        <f>IF(Extra!A3="","",Extra!A3)</f>
        <v>0</v>
      </c>
      <c r="I3" s="35" t="s">
        <v>5</v>
      </c>
      <c r="J3" s="26">
        <f>Extra!K2</f>
        <v>0</v>
      </c>
      <c r="K3" s="35" t="s">
        <v>8</v>
      </c>
      <c r="L3" s="26" t="str">
        <f>IF(A3="","",((A3+H3)/1000))</f>
        <v/>
      </c>
      <c r="M3" s="28"/>
      <c r="N3" s="26" t="str">
        <f>IF(A3="","",B2+Extra!B2)</f>
        <v/>
      </c>
      <c r="O3" s="32" t="s">
        <v>2</v>
      </c>
    </row>
    <row r="4" spans="1:15" ht="12.75" customHeight="1">
      <c r="A4" s="31"/>
      <c r="B4" s="31" t="s">
        <v>9</v>
      </c>
      <c r="C4" s="31"/>
      <c r="D4" s="28"/>
      <c r="E4" s="28"/>
      <c r="F4" s="31" t="s">
        <v>10</v>
      </c>
      <c r="G4" s="30"/>
      <c r="H4" s="30"/>
      <c r="I4" s="31"/>
      <c r="J4" s="31" t="s">
        <v>11</v>
      </c>
      <c r="K4" s="30"/>
      <c r="L4" s="32"/>
      <c r="M4" s="28"/>
      <c r="N4" s="26" t="str">
        <f>IF(A3="","",A3+Extra!A3)</f>
        <v/>
      </c>
      <c r="O4" s="32" t="s">
        <v>5</v>
      </c>
    </row>
    <row r="5" spans="1:15" ht="12.75" customHeight="1">
      <c r="A5" s="28"/>
      <c r="B5" s="31" t="s">
        <v>12</v>
      </c>
      <c r="C5" s="31" t="s">
        <v>13</v>
      </c>
      <c r="D5" s="28" t="s">
        <v>2</v>
      </c>
      <c r="E5" s="28" t="s">
        <v>5</v>
      </c>
      <c r="F5" s="31" t="s">
        <v>14</v>
      </c>
      <c r="G5" s="30" t="s">
        <v>2</v>
      </c>
      <c r="H5" s="30" t="s">
        <v>5</v>
      </c>
      <c r="I5" s="31" t="s">
        <v>15</v>
      </c>
      <c r="J5" s="31" t="s">
        <v>16</v>
      </c>
      <c r="K5" s="30" t="s">
        <v>2</v>
      </c>
      <c r="L5" s="32" t="s">
        <v>5</v>
      </c>
      <c r="M5" s="28"/>
      <c r="N5" s="31"/>
      <c r="O5" s="32"/>
    </row>
    <row r="6" spans="1:15" ht="12.75" customHeight="1">
      <c r="A6" s="31"/>
      <c r="B6" s="31"/>
      <c r="C6" s="31"/>
      <c r="D6" s="28" t="str">
        <f>IF(C6="","",(#REF!+C6)/2*(B6-#REF!))</f>
        <v/>
      </c>
      <c r="E6" s="28"/>
      <c r="F6" s="31"/>
      <c r="G6" s="30" t="str">
        <f t="shared" ref="G6:G260" si="0">IF(F6="","",((F6*2)*(F6*2)-(F6*F6)*PI())/4)</f>
        <v/>
      </c>
      <c r="H6" s="30"/>
      <c r="I6" s="31"/>
      <c r="J6" s="31"/>
      <c r="K6" s="30" t="str">
        <f t="shared" ref="K6:K390" si="1">IF(I6="","",I6/2*J6)</f>
        <v/>
      </c>
      <c r="L6" s="32"/>
      <c r="M6" s="28"/>
      <c r="N6" s="31"/>
      <c r="O6" s="32"/>
    </row>
    <row r="7" spans="1:15" ht="12.75" customHeight="1">
      <c r="A7" s="37" t="s">
        <v>17</v>
      </c>
      <c r="B7" s="38">
        <v>0</v>
      </c>
      <c r="C7" s="49"/>
      <c r="D7" s="28" t="str">
        <f>IF(C7="","",(C6+C7)/2*(B7-B6))</f>
        <v/>
      </c>
      <c r="E7" s="28" t="str">
        <f t="shared" ref="E7:E261" si="2">IF(D7="","",(D7*F$2)+(E6))</f>
        <v/>
      </c>
      <c r="F7" s="49"/>
      <c r="G7" s="30" t="str">
        <f t="shared" si="0"/>
        <v/>
      </c>
      <c r="H7" s="28" t="str">
        <f t="shared" ref="H7:H261" si="3">IF(G7="","",(G7*(F$2)))</f>
        <v/>
      </c>
      <c r="I7" s="49"/>
      <c r="J7" s="49"/>
      <c r="K7" s="31" t="str">
        <f>IF(J7="","",J7/2*#REF!)</f>
        <v/>
      </c>
      <c r="L7" s="28" t="str">
        <f t="shared" ref="L7:L262" si="4">IF(K7="","",(K7*(F$2)))</f>
        <v/>
      </c>
      <c r="M7" s="28"/>
      <c r="N7" s="31" t="s">
        <v>18</v>
      </c>
      <c r="O7" s="32" t="s">
        <v>19</v>
      </c>
    </row>
    <row r="8" spans="1:15" ht="12.75" customHeight="1">
      <c r="A8" s="37" t="s">
        <v>20</v>
      </c>
      <c r="B8" s="49"/>
      <c r="C8" s="49"/>
      <c r="D8" s="28" t="str">
        <f t="shared" ref="D8:D262" si="5">IF(C8="","",(C7+C8)/2*(B8-B7))</f>
        <v/>
      </c>
      <c r="E8" s="28" t="str">
        <f t="shared" si="2"/>
        <v/>
      </c>
      <c r="F8" s="49"/>
      <c r="G8" s="30" t="str">
        <f t="shared" si="0"/>
        <v/>
      </c>
      <c r="H8" s="28" t="str">
        <f t="shared" si="3"/>
        <v/>
      </c>
      <c r="I8" s="49"/>
      <c r="J8" s="49"/>
      <c r="K8" s="31" t="str">
        <f>IF(J8="","",J8/2*#REF!)</f>
        <v/>
      </c>
      <c r="L8" s="28" t="str">
        <f t="shared" si="4"/>
        <v/>
      </c>
      <c r="M8" s="28" t="s">
        <v>4</v>
      </c>
      <c r="N8" s="40">
        <f>IF(F2="","",F2)</f>
        <v>96</v>
      </c>
      <c r="O8" s="32" t="s">
        <v>21</v>
      </c>
    </row>
    <row r="9" spans="1:15" ht="12.75" customHeight="1">
      <c r="A9" s="31" t="s">
        <v>22</v>
      </c>
      <c r="B9" s="49"/>
      <c r="C9" s="49"/>
      <c r="D9" s="28" t="str">
        <f t="shared" si="5"/>
        <v/>
      </c>
      <c r="E9" s="28" t="str">
        <f t="shared" si="2"/>
        <v/>
      </c>
      <c r="F9" s="49"/>
      <c r="G9" s="30" t="str">
        <f t="shared" si="0"/>
        <v/>
      </c>
      <c r="H9" s="28" t="str">
        <f t="shared" si="3"/>
        <v/>
      </c>
      <c r="I9" s="49"/>
      <c r="J9" s="49"/>
      <c r="K9" s="31" t="str">
        <f>IF(J9="","",J9/2*#REF!)</f>
        <v/>
      </c>
      <c r="L9" s="28" t="str">
        <f t="shared" si="4"/>
        <v/>
      </c>
      <c r="M9" s="28" t="s">
        <v>23</v>
      </c>
      <c r="N9" s="31">
        <v>25</v>
      </c>
      <c r="O9" s="32">
        <f t="shared" ref="O9:O23" si="6">IF(N$8="","",N$8/N9)</f>
        <v>3.84</v>
      </c>
    </row>
    <row r="10" spans="1:15" ht="12.75" customHeight="1">
      <c r="A10" s="31" t="s">
        <v>24</v>
      </c>
      <c r="B10" s="49"/>
      <c r="C10" s="49"/>
      <c r="D10" s="28" t="str">
        <f t="shared" si="5"/>
        <v/>
      </c>
      <c r="E10" s="28" t="str">
        <f t="shared" si="2"/>
        <v/>
      </c>
      <c r="F10" s="49"/>
      <c r="G10" s="30" t="str">
        <f t="shared" si="0"/>
        <v/>
      </c>
      <c r="H10" s="28" t="str">
        <f t="shared" si="3"/>
        <v/>
      </c>
      <c r="I10" s="49"/>
      <c r="J10" s="49"/>
      <c r="K10" s="31" t="str">
        <f>IF(J10="","",J10/2*#REF!)</f>
        <v/>
      </c>
      <c r="L10" s="28" t="str">
        <f t="shared" si="4"/>
        <v/>
      </c>
      <c r="M10" s="28"/>
      <c r="N10" s="31">
        <v>24.5</v>
      </c>
      <c r="O10" s="32">
        <f t="shared" si="6"/>
        <v>3.9183673469387754</v>
      </c>
    </row>
    <row r="11" spans="1:15" ht="12.75" customHeight="1">
      <c r="A11" s="31" t="s">
        <v>25</v>
      </c>
      <c r="B11" s="49"/>
      <c r="C11" s="49"/>
      <c r="D11" s="28" t="str">
        <f t="shared" si="5"/>
        <v/>
      </c>
      <c r="E11" s="28" t="str">
        <f t="shared" si="2"/>
        <v/>
      </c>
      <c r="F11" s="49"/>
      <c r="G11" s="30" t="str">
        <f t="shared" si="0"/>
        <v/>
      </c>
      <c r="H11" s="28" t="str">
        <f t="shared" si="3"/>
        <v/>
      </c>
      <c r="I11" s="49"/>
      <c r="J11" s="49"/>
      <c r="K11" s="31" t="str">
        <f>IF(J11="","",J11/2*#REF!)</f>
        <v/>
      </c>
      <c r="L11" s="28" t="str">
        <f t="shared" si="4"/>
        <v/>
      </c>
      <c r="M11" s="28"/>
      <c r="N11" s="31">
        <v>24</v>
      </c>
      <c r="O11" s="32">
        <f t="shared" si="6"/>
        <v>4</v>
      </c>
    </row>
    <row r="12" spans="1:15" ht="12.75" customHeight="1">
      <c r="A12" s="31" t="s">
        <v>26</v>
      </c>
      <c r="B12" s="49"/>
      <c r="C12" s="49"/>
      <c r="D12" s="28" t="str">
        <f t="shared" si="5"/>
        <v/>
      </c>
      <c r="E12" s="28" t="str">
        <f t="shared" si="2"/>
        <v/>
      </c>
      <c r="F12" s="49"/>
      <c r="G12" s="30" t="str">
        <f t="shared" si="0"/>
        <v/>
      </c>
      <c r="H12" s="28" t="str">
        <f t="shared" si="3"/>
        <v/>
      </c>
      <c r="I12" s="49"/>
      <c r="J12" s="49"/>
      <c r="K12" s="31" t="str">
        <f>IF(J12="","",J12/2*#REF!)</f>
        <v/>
      </c>
      <c r="L12" s="28" t="str">
        <f t="shared" si="4"/>
        <v/>
      </c>
      <c r="M12" s="28"/>
      <c r="N12" s="31">
        <v>23.5</v>
      </c>
      <c r="O12" s="32">
        <f t="shared" si="6"/>
        <v>4.0851063829787231</v>
      </c>
    </row>
    <row r="13" spans="1:15" ht="12.75" customHeight="1">
      <c r="A13" s="31" t="s">
        <v>27</v>
      </c>
      <c r="B13" s="49"/>
      <c r="C13" s="49"/>
      <c r="D13" s="28" t="str">
        <f t="shared" si="5"/>
        <v/>
      </c>
      <c r="E13" s="28" t="str">
        <f t="shared" si="2"/>
        <v/>
      </c>
      <c r="F13" s="49"/>
      <c r="G13" s="30" t="str">
        <f t="shared" si="0"/>
        <v/>
      </c>
      <c r="H13" s="28" t="str">
        <f t="shared" si="3"/>
        <v/>
      </c>
      <c r="I13" s="49"/>
      <c r="J13" s="49"/>
      <c r="K13" s="31" t="str">
        <f>IF(J13="","",J13/2*#REF!)</f>
        <v/>
      </c>
      <c r="L13" s="28" t="str">
        <f t="shared" si="4"/>
        <v/>
      </c>
      <c r="M13" s="28"/>
      <c r="N13" s="31">
        <v>23</v>
      </c>
      <c r="O13" s="32">
        <f t="shared" si="6"/>
        <v>4.1739130434782608</v>
      </c>
    </row>
    <row r="14" spans="1:15" ht="12.75" customHeight="1">
      <c r="A14" s="31" t="s">
        <v>28</v>
      </c>
      <c r="B14" s="49"/>
      <c r="C14" s="49"/>
      <c r="D14" s="28" t="str">
        <f t="shared" si="5"/>
        <v/>
      </c>
      <c r="E14" s="28" t="str">
        <f t="shared" si="2"/>
        <v/>
      </c>
      <c r="F14" s="49"/>
      <c r="G14" s="30" t="str">
        <f t="shared" si="0"/>
        <v/>
      </c>
      <c r="H14" s="28" t="str">
        <f t="shared" si="3"/>
        <v/>
      </c>
      <c r="I14" s="49"/>
      <c r="J14" s="49"/>
      <c r="K14" s="31" t="str">
        <f>IF(J14="","",J14/2*#REF!)</f>
        <v/>
      </c>
      <c r="L14" s="28" t="str">
        <f t="shared" si="4"/>
        <v/>
      </c>
      <c r="M14" s="28"/>
      <c r="N14" s="31">
        <v>22.5</v>
      </c>
      <c r="O14" s="32">
        <f t="shared" si="6"/>
        <v>4.2666666666666666</v>
      </c>
    </row>
    <row r="15" spans="1:15" ht="12.75" customHeight="1">
      <c r="A15" s="31" t="s">
        <v>29</v>
      </c>
      <c r="B15" s="49"/>
      <c r="C15" s="49"/>
      <c r="D15" s="28" t="str">
        <f t="shared" si="5"/>
        <v/>
      </c>
      <c r="E15" s="28" t="str">
        <f t="shared" si="2"/>
        <v/>
      </c>
      <c r="F15" s="49"/>
      <c r="G15" s="30" t="str">
        <f t="shared" si="0"/>
        <v/>
      </c>
      <c r="H15" s="28" t="str">
        <f t="shared" si="3"/>
        <v/>
      </c>
      <c r="I15" s="49"/>
      <c r="J15" s="49"/>
      <c r="K15" s="31" t="str">
        <f>IF(J15="","",J15/2*#REF!)</f>
        <v/>
      </c>
      <c r="L15" s="28" t="str">
        <f t="shared" si="4"/>
        <v/>
      </c>
      <c r="M15" s="28"/>
      <c r="N15" s="31">
        <v>22</v>
      </c>
      <c r="O15" s="32">
        <f t="shared" si="6"/>
        <v>4.3636363636363633</v>
      </c>
    </row>
    <row r="16" spans="1:15" ht="12.75" customHeight="1">
      <c r="A16" s="31" t="s">
        <v>30</v>
      </c>
      <c r="B16" s="49"/>
      <c r="C16" s="49"/>
      <c r="D16" s="28" t="str">
        <f t="shared" si="5"/>
        <v/>
      </c>
      <c r="E16" s="28" t="str">
        <f t="shared" si="2"/>
        <v/>
      </c>
      <c r="F16" s="49"/>
      <c r="G16" s="30" t="str">
        <f t="shared" si="0"/>
        <v/>
      </c>
      <c r="H16" s="28" t="str">
        <f t="shared" si="3"/>
        <v/>
      </c>
      <c r="I16" s="49"/>
      <c r="J16" s="49"/>
      <c r="K16" s="31" t="str">
        <f>IF(J16="","",J16/2*#REF!)</f>
        <v/>
      </c>
      <c r="L16" s="28" t="str">
        <f t="shared" si="4"/>
        <v/>
      </c>
      <c r="M16" s="28"/>
      <c r="N16" s="31">
        <v>21.5</v>
      </c>
      <c r="O16" s="32">
        <f t="shared" si="6"/>
        <v>4.4651162790697674</v>
      </c>
    </row>
    <row r="17" spans="1:35" ht="12.75" customHeight="1">
      <c r="A17" s="31" t="s">
        <v>31</v>
      </c>
      <c r="B17" s="49"/>
      <c r="C17" s="49"/>
      <c r="D17" s="28" t="str">
        <f t="shared" si="5"/>
        <v/>
      </c>
      <c r="E17" s="28" t="str">
        <f t="shared" si="2"/>
        <v/>
      </c>
      <c r="F17" s="49"/>
      <c r="G17" s="30" t="str">
        <f t="shared" si="0"/>
        <v/>
      </c>
      <c r="H17" s="28" t="str">
        <f t="shared" si="3"/>
        <v/>
      </c>
      <c r="I17" s="49"/>
      <c r="J17" s="49"/>
      <c r="K17" s="31" t="str">
        <f>IF(J17="","",J17/2*#REF!)</f>
        <v/>
      </c>
      <c r="L17" s="28" t="str">
        <f t="shared" si="4"/>
        <v/>
      </c>
      <c r="M17" s="28"/>
      <c r="N17" s="31">
        <v>21</v>
      </c>
      <c r="O17" s="32">
        <f t="shared" si="6"/>
        <v>4.5714285714285712</v>
      </c>
    </row>
    <row r="18" spans="1:35" ht="12.75" customHeight="1">
      <c r="A18" s="31" t="s">
        <v>32</v>
      </c>
      <c r="B18" s="49"/>
      <c r="C18" s="49"/>
      <c r="D18" s="28" t="str">
        <f t="shared" si="5"/>
        <v/>
      </c>
      <c r="E18" s="28" t="str">
        <f t="shared" si="2"/>
        <v/>
      </c>
      <c r="F18" s="49"/>
      <c r="G18" s="30" t="str">
        <f t="shared" si="0"/>
        <v/>
      </c>
      <c r="H18" s="28" t="str">
        <f t="shared" si="3"/>
        <v/>
      </c>
      <c r="I18" s="49"/>
      <c r="J18" s="49"/>
      <c r="K18" s="31" t="str">
        <f>IF(J18="","",J18/2*#REF!)</f>
        <v/>
      </c>
      <c r="L18" s="28" t="str">
        <f>IF(K18="","",(K18*(F$2)))</f>
        <v/>
      </c>
      <c r="M18" s="28"/>
      <c r="N18" s="31">
        <v>20.5</v>
      </c>
      <c r="O18" s="32">
        <f t="shared" si="6"/>
        <v>4.6829268292682924</v>
      </c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</row>
    <row r="19" spans="1:35" ht="12.75" customHeight="1">
      <c r="A19" s="31" t="s">
        <v>33</v>
      </c>
      <c r="B19" s="49"/>
      <c r="C19" s="49"/>
      <c r="D19" s="28" t="str">
        <f t="shared" si="5"/>
        <v/>
      </c>
      <c r="E19" s="28" t="str">
        <f t="shared" si="2"/>
        <v/>
      </c>
      <c r="F19" s="49"/>
      <c r="G19" s="30" t="str">
        <f t="shared" si="0"/>
        <v/>
      </c>
      <c r="H19" s="28" t="str">
        <f t="shared" si="3"/>
        <v/>
      </c>
      <c r="I19" s="49"/>
      <c r="J19" s="49"/>
      <c r="K19" s="31" t="str">
        <f>IF(J19="","",J19/2*#REF!)</f>
        <v/>
      </c>
      <c r="L19" s="28" t="str">
        <f t="shared" si="4"/>
        <v/>
      </c>
      <c r="M19" s="28"/>
      <c r="N19" s="31">
        <v>20</v>
      </c>
      <c r="O19" s="32">
        <f t="shared" si="6"/>
        <v>4.8</v>
      </c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</row>
    <row r="20" spans="1:35" ht="12.75" customHeight="1">
      <c r="A20" s="31" t="s">
        <v>34</v>
      </c>
      <c r="B20" s="49"/>
      <c r="C20" s="49"/>
      <c r="D20" s="28" t="str">
        <f t="shared" si="5"/>
        <v/>
      </c>
      <c r="E20" s="28" t="str">
        <f t="shared" si="2"/>
        <v/>
      </c>
      <c r="F20" s="49"/>
      <c r="G20" s="30" t="str">
        <f t="shared" si="0"/>
        <v/>
      </c>
      <c r="H20" s="28" t="str">
        <f t="shared" si="3"/>
        <v/>
      </c>
      <c r="I20" s="49"/>
      <c r="J20" s="49"/>
      <c r="K20" s="31" t="str">
        <f>IF(J20="","",J20/2*#REF!)</f>
        <v/>
      </c>
      <c r="L20" s="28" t="str">
        <f t="shared" si="4"/>
        <v/>
      </c>
      <c r="M20" s="28"/>
      <c r="N20" s="31">
        <v>19.5</v>
      </c>
      <c r="O20" s="32">
        <f t="shared" si="6"/>
        <v>4.9230769230769234</v>
      </c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</row>
    <row r="21" spans="1:35" ht="12.75" customHeight="1">
      <c r="A21" s="31" t="s">
        <v>35</v>
      </c>
      <c r="B21" s="49"/>
      <c r="C21" s="49"/>
      <c r="D21" s="28" t="str">
        <f t="shared" si="5"/>
        <v/>
      </c>
      <c r="E21" s="28" t="str">
        <f t="shared" si="2"/>
        <v/>
      </c>
      <c r="F21" s="49"/>
      <c r="G21" s="30" t="str">
        <f t="shared" si="0"/>
        <v/>
      </c>
      <c r="H21" s="28" t="str">
        <f t="shared" si="3"/>
        <v/>
      </c>
      <c r="I21" s="49"/>
      <c r="J21" s="49"/>
      <c r="K21" s="31" t="str">
        <f>IF(J21="","",J21/2*#REF!)</f>
        <v/>
      </c>
      <c r="L21" s="28" t="str">
        <f t="shared" si="4"/>
        <v/>
      </c>
      <c r="M21" s="28"/>
      <c r="N21" s="31">
        <v>19</v>
      </c>
      <c r="O21" s="32">
        <f t="shared" si="6"/>
        <v>5.0526315789473681</v>
      </c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</row>
    <row r="22" spans="1:35" ht="12.75" customHeight="1">
      <c r="A22" s="31" t="s">
        <v>36</v>
      </c>
      <c r="B22" s="49"/>
      <c r="C22" s="49"/>
      <c r="D22" s="28" t="str">
        <f t="shared" si="5"/>
        <v/>
      </c>
      <c r="E22" s="28" t="str">
        <f t="shared" si="2"/>
        <v/>
      </c>
      <c r="F22" s="49"/>
      <c r="G22" s="30" t="str">
        <f t="shared" si="0"/>
        <v/>
      </c>
      <c r="H22" s="28" t="str">
        <f t="shared" si="3"/>
        <v/>
      </c>
      <c r="I22" s="49"/>
      <c r="J22" s="49"/>
      <c r="K22" s="31" t="str">
        <f>IF(J22="","",J22/2*#REF!)</f>
        <v/>
      </c>
      <c r="L22" s="28" t="str">
        <f t="shared" si="4"/>
        <v/>
      </c>
      <c r="M22" s="28"/>
      <c r="N22" s="31">
        <v>18.5</v>
      </c>
      <c r="O22" s="32">
        <f t="shared" si="6"/>
        <v>5.1891891891891895</v>
      </c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</row>
    <row r="23" spans="1:35" ht="12.75" customHeight="1">
      <c r="A23" s="31" t="s">
        <v>37</v>
      </c>
      <c r="B23" s="49"/>
      <c r="C23" s="49"/>
      <c r="D23" s="28" t="str">
        <f t="shared" si="5"/>
        <v/>
      </c>
      <c r="E23" s="28" t="str">
        <f t="shared" si="2"/>
        <v/>
      </c>
      <c r="F23" s="49"/>
      <c r="G23" s="30" t="str">
        <f t="shared" si="0"/>
        <v/>
      </c>
      <c r="H23" s="28" t="str">
        <f t="shared" si="3"/>
        <v/>
      </c>
      <c r="I23" s="49"/>
      <c r="J23" s="49"/>
      <c r="K23" s="31" t="str">
        <f>IF(J23="","",J23/2*#REF!)</f>
        <v/>
      </c>
      <c r="L23" s="28" t="str">
        <f t="shared" si="4"/>
        <v/>
      </c>
      <c r="M23" s="28"/>
      <c r="N23" s="31">
        <v>18</v>
      </c>
      <c r="O23" s="32">
        <f t="shared" si="6"/>
        <v>5.333333333333333</v>
      </c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</row>
    <row r="24" spans="1:35" ht="12.75" customHeight="1">
      <c r="A24" s="31" t="s">
        <v>38</v>
      </c>
      <c r="B24" s="49"/>
      <c r="C24" s="49"/>
      <c r="D24" s="28" t="str">
        <f t="shared" si="5"/>
        <v/>
      </c>
      <c r="E24" s="28" t="str">
        <f t="shared" si="2"/>
        <v/>
      </c>
      <c r="F24" s="49"/>
      <c r="G24" s="30" t="str">
        <f t="shared" si="0"/>
        <v/>
      </c>
      <c r="H24" s="28" t="str">
        <f t="shared" si="3"/>
        <v/>
      </c>
      <c r="I24" s="49"/>
      <c r="J24" s="49"/>
      <c r="K24" s="31" t="str">
        <f>IF(J24="","",J24/2*#REF!)</f>
        <v/>
      </c>
      <c r="L24" s="28" t="str">
        <f t="shared" si="4"/>
        <v/>
      </c>
      <c r="M24" s="42"/>
      <c r="N24" s="42"/>
      <c r="O24" s="42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</row>
    <row r="25" spans="1:35" ht="12.75" customHeight="1">
      <c r="A25" s="31" t="s">
        <v>39</v>
      </c>
      <c r="B25" s="49"/>
      <c r="C25" s="49"/>
      <c r="D25" s="28" t="str">
        <f t="shared" si="5"/>
        <v/>
      </c>
      <c r="E25" s="28" t="str">
        <f t="shared" si="2"/>
        <v/>
      </c>
      <c r="F25" s="49"/>
      <c r="G25" s="30" t="str">
        <f t="shared" si="0"/>
        <v/>
      </c>
      <c r="H25" s="28" t="str">
        <f t="shared" si="3"/>
        <v/>
      </c>
      <c r="I25" s="49"/>
      <c r="J25" s="49"/>
      <c r="K25" s="31" t="str">
        <f>IF(J25="","",J25/2*#REF!)</f>
        <v/>
      </c>
      <c r="L25" s="28" t="str">
        <f t="shared" si="4"/>
        <v/>
      </c>
      <c r="M25" s="42"/>
      <c r="N25" s="42"/>
      <c r="O25" s="42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</row>
    <row r="26" spans="1:35" ht="12.75" customHeight="1">
      <c r="A26" s="31" t="s">
        <v>40</v>
      </c>
      <c r="B26" s="49"/>
      <c r="C26" s="49"/>
      <c r="D26" s="28" t="str">
        <f t="shared" si="5"/>
        <v/>
      </c>
      <c r="E26" s="28" t="str">
        <f t="shared" si="2"/>
        <v/>
      </c>
      <c r="F26" s="49"/>
      <c r="G26" s="30" t="str">
        <f t="shared" si="0"/>
        <v/>
      </c>
      <c r="H26" s="28" t="str">
        <f t="shared" si="3"/>
        <v/>
      </c>
      <c r="I26" s="49"/>
      <c r="J26" s="49"/>
      <c r="K26" s="31" t="str">
        <f>IF(J26="","",J26/2*#REF!)</f>
        <v/>
      </c>
      <c r="L26" s="28" t="str">
        <f t="shared" si="4"/>
        <v/>
      </c>
      <c r="M26" s="42"/>
      <c r="N26" s="42"/>
      <c r="O26" s="42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</row>
    <row r="27" spans="1:35" ht="12.75" customHeight="1">
      <c r="A27" s="31" t="s">
        <v>41</v>
      </c>
      <c r="B27" s="49"/>
      <c r="C27" s="49"/>
      <c r="D27" s="28" t="str">
        <f t="shared" si="5"/>
        <v/>
      </c>
      <c r="E27" s="28" t="str">
        <f t="shared" si="2"/>
        <v/>
      </c>
      <c r="F27" s="49"/>
      <c r="G27" s="30" t="str">
        <f t="shared" si="0"/>
        <v/>
      </c>
      <c r="H27" s="28" t="str">
        <f t="shared" si="3"/>
        <v/>
      </c>
      <c r="I27" s="49"/>
      <c r="J27" s="49"/>
      <c r="K27" s="31" t="str">
        <f>IF(J27="","",J27/2*#REF!)</f>
        <v/>
      </c>
      <c r="L27" s="28" t="str">
        <f t="shared" si="4"/>
        <v/>
      </c>
      <c r="M27" s="42"/>
      <c r="N27" s="42"/>
      <c r="O27" s="42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</row>
    <row r="28" spans="1:35" ht="12.75" customHeight="1">
      <c r="A28" s="31" t="s">
        <v>42</v>
      </c>
      <c r="B28" s="49"/>
      <c r="C28" s="49"/>
      <c r="D28" s="28" t="str">
        <f t="shared" si="5"/>
        <v/>
      </c>
      <c r="E28" s="28" t="str">
        <f t="shared" si="2"/>
        <v/>
      </c>
      <c r="F28" s="49"/>
      <c r="G28" s="30" t="str">
        <f t="shared" si="0"/>
        <v/>
      </c>
      <c r="H28" s="28" t="str">
        <f t="shared" si="3"/>
        <v/>
      </c>
      <c r="I28" s="49"/>
      <c r="J28" s="49"/>
      <c r="K28" s="31" t="str">
        <f>IF(J28="","",J28/2*#REF!)</f>
        <v/>
      </c>
      <c r="L28" s="28" t="str">
        <f t="shared" si="4"/>
        <v/>
      </c>
      <c r="M28" s="42"/>
      <c r="N28" s="42"/>
      <c r="O28" s="42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</row>
    <row r="29" spans="1:35" ht="12.75" customHeight="1">
      <c r="A29" s="31" t="s">
        <v>43</v>
      </c>
      <c r="B29" s="49"/>
      <c r="C29" s="49"/>
      <c r="D29" s="28" t="str">
        <f t="shared" si="5"/>
        <v/>
      </c>
      <c r="E29" s="28" t="str">
        <f t="shared" si="2"/>
        <v/>
      </c>
      <c r="F29" s="49"/>
      <c r="G29" s="30" t="str">
        <f t="shared" si="0"/>
        <v/>
      </c>
      <c r="H29" s="28" t="str">
        <f t="shared" si="3"/>
        <v/>
      </c>
      <c r="I29" s="49"/>
      <c r="J29" s="49"/>
      <c r="K29" s="31" t="str">
        <f>IF(J29="","",J29/2*#REF!)</f>
        <v/>
      </c>
      <c r="L29" s="28" t="str">
        <f t="shared" si="4"/>
        <v/>
      </c>
      <c r="M29" s="43"/>
      <c r="N29" s="43"/>
      <c r="O29" s="43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</row>
    <row r="30" spans="1:35" ht="12.75" customHeight="1">
      <c r="A30" s="31" t="s">
        <v>44</v>
      </c>
      <c r="B30" s="49"/>
      <c r="C30" s="49"/>
      <c r="D30" s="28" t="str">
        <f t="shared" si="5"/>
        <v/>
      </c>
      <c r="E30" s="28" t="str">
        <f t="shared" si="2"/>
        <v/>
      </c>
      <c r="F30" s="49"/>
      <c r="G30" s="30" t="str">
        <f t="shared" si="0"/>
        <v/>
      </c>
      <c r="H30" s="28" t="str">
        <f t="shared" si="3"/>
        <v/>
      </c>
      <c r="I30" s="49"/>
      <c r="J30" s="49"/>
      <c r="K30" s="31" t="str">
        <f>IF(J30="","",J30/2*#REF!)</f>
        <v/>
      </c>
      <c r="L30" s="28" t="str">
        <f t="shared" si="4"/>
        <v/>
      </c>
      <c r="M30" s="26"/>
      <c r="N30" s="31"/>
      <c r="O30" s="43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</row>
    <row r="31" spans="1:35" ht="12.75" customHeight="1">
      <c r="A31" s="31" t="s">
        <v>45</v>
      </c>
      <c r="B31" s="49"/>
      <c r="C31" s="49"/>
      <c r="D31" s="28" t="str">
        <f t="shared" si="5"/>
        <v/>
      </c>
      <c r="E31" s="28" t="str">
        <f t="shared" si="2"/>
        <v/>
      </c>
      <c r="F31" s="49"/>
      <c r="G31" s="30" t="str">
        <f t="shared" si="0"/>
        <v/>
      </c>
      <c r="H31" s="28" t="str">
        <f t="shared" si="3"/>
        <v/>
      </c>
      <c r="I31" s="49"/>
      <c r="J31" s="49"/>
      <c r="K31" s="31" t="str">
        <f>IF(J31="","",J31/2*#REF!)</f>
        <v/>
      </c>
      <c r="L31" s="28" t="str">
        <f t="shared" si="4"/>
        <v/>
      </c>
      <c r="M31" s="43"/>
      <c r="N31" s="31"/>
      <c r="O31" s="43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</row>
    <row r="32" spans="1:35" ht="12.75" customHeight="1">
      <c r="A32" s="31" t="s">
        <v>46</v>
      </c>
      <c r="B32" s="49"/>
      <c r="C32" s="49"/>
      <c r="D32" s="28" t="str">
        <f t="shared" si="5"/>
        <v/>
      </c>
      <c r="E32" s="28" t="str">
        <f t="shared" si="2"/>
        <v/>
      </c>
      <c r="F32" s="49"/>
      <c r="G32" s="30" t="str">
        <f t="shared" si="0"/>
        <v/>
      </c>
      <c r="H32" s="28" t="str">
        <f t="shared" si="3"/>
        <v/>
      </c>
      <c r="I32" s="49"/>
      <c r="J32" s="49"/>
      <c r="K32" s="31" t="str">
        <f>IF(J32="","",J32/2*#REF!)</f>
        <v/>
      </c>
      <c r="L32" s="28" t="str">
        <f t="shared" si="4"/>
        <v/>
      </c>
      <c r="M32" s="43"/>
      <c r="N32" s="43"/>
      <c r="O32" s="43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</row>
    <row r="33" spans="1:35" ht="12.75" customHeight="1">
      <c r="A33" s="31" t="s">
        <v>47</v>
      </c>
      <c r="B33" s="49"/>
      <c r="C33" s="49"/>
      <c r="D33" s="28" t="str">
        <f t="shared" si="5"/>
        <v/>
      </c>
      <c r="E33" s="28" t="str">
        <f t="shared" si="2"/>
        <v/>
      </c>
      <c r="F33" s="49"/>
      <c r="G33" s="30" t="str">
        <f t="shared" si="0"/>
        <v/>
      </c>
      <c r="H33" s="28" t="str">
        <f t="shared" si="3"/>
        <v/>
      </c>
      <c r="I33" s="49"/>
      <c r="J33" s="49"/>
      <c r="K33" s="31" t="str">
        <f>IF(J33="","",J33/2*#REF!)</f>
        <v/>
      </c>
      <c r="L33" s="28" t="str">
        <f t="shared" si="4"/>
        <v/>
      </c>
      <c r="M33" s="43"/>
      <c r="N33" s="43"/>
      <c r="O33" s="43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</row>
    <row r="34" spans="1:35" ht="12.75" customHeight="1">
      <c r="A34" s="31" t="s">
        <v>48</v>
      </c>
      <c r="B34" s="49"/>
      <c r="C34" s="49"/>
      <c r="D34" s="28" t="str">
        <f t="shared" si="5"/>
        <v/>
      </c>
      <c r="E34" s="28" t="str">
        <f t="shared" si="2"/>
        <v/>
      </c>
      <c r="F34" s="49"/>
      <c r="G34" s="30" t="str">
        <f t="shared" si="0"/>
        <v/>
      </c>
      <c r="H34" s="28" t="str">
        <f t="shared" si="3"/>
        <v/>
      </c>
      <c r="I34" s="49"/>
      <c r="J34" s="49"/>
      <c r="K34" s="31" t="str">
        <f>IF(J34="","",J34/2*#REF!)</f>
        <v/>
      </c>
      <c r="L34" s="28" t="str">
        <f t="shared" si="4"/>
        <v/>
      </c>
      <c r="M34" s="43"/>
      <c r="N34" s="43"/>
      <c r="O34" s="43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</row>
    <row r="35" spans="1:35" ht="12.75" customHeight="1">
      <c r="A35" s="31" t="s">
        <v>49</v>
      </c>
      <c r="B35" s="49"/>
      <c r="C35" s="49"/>
      <c r="D35" s="28" t="str">
        <f t="shared" si="5"/>
        <v/>
      </c>
      <c r="E35" s="28" t="str">
        <f t="shared" si="2"/>
        <v/>
      </c>
      <c r="F35" s="49"/>
      <c r="G35" s="30" t="str">
        <f t="shared" si="0"/>
        <v/>
      </c>
      <c r="H35" s="28" t="str">
        <f t="shared" si="3"/>
        <v/>
      </c>
      <c r="I35" s="49"/>
      <c r="J35" s="49"/>
      <c r="K35" s="31" t="str">
        <f>IF(J35="","",J35/2*#REF!)</f>
        <v/>
      </c>
      <c r="L35" s="28" t="str">
        <f t="shared" si="4"/>
        <v/>
      </c>
      <c r="M35" s="43"/>
      <c r="N35" s="43"/>
      <c r="O35" s="43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</row>
    <row r="36" spans="1:35" ht="12.75" customHeight="1">
      <c r="A36" s="31" t="s">
        <v>50</v>
      </c>
      <c r="B36" s="49"/>
      <c r="C36" s="49"/>
      <c r="D36" s="28" t="str">
        <f t="shared" si="5"/>
        <v/>
      </c>
      <c r="E36" s="28" t="str">
        <f t="shared" si="2"/>
        <v/>
      </c>
      <c r="F36" s="49"/>
      <c r="G36" s="30" t="str">
        <f t="shared" si="0"/>
        <v/>
      </c>
      <c r="H36" s="28" t="str">
        <f t="shared" si="3"/>
        <v/>
      </c>
      <c r="I36" s="49"/>
      <c r="J36" s="49"/>
      <c r="K36" s="31" t="str">
        <f>IF(J36="","",J36/2*#REF!)</f>
        <v/>
      </c>
      <c r="L36" s="28" t="str">
        <f t="shared" si="4"/>
        <v/>
      </c>
      <c r="M36" s="43"/>
      <c r="N36" s="43"/>
      <c r="O36" s="43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</row>
    <row r="37" spans="1:35" ht="12.75" customHeight="1">
      <c r="A37" s="31" t="s">
        <v>51</v>
      </c>
      <c r="B37" s="49"/>
      <c r="C37" s="49"/>
      <c r="D37" s="28" t="str">
        <f t="shared" si="5"/>
        <v/>
      </c>
      <c r="E37" s="28" t="str">
        <f t="shared" si="2"/>
        <v/>
      </c>
      <c r="F37" s="49"/>
      <c r="G37" s="30" t="str">
        <f t="shared" si="0"/>
        <v/>
      </c>
      <c r="H37" s="28" t="str">
        <f t="shared" si="3"/>
        <v/>
      </c>
      <c r="I37" s="49"/>
      <c r="J37" s="49"/>
      <c r="K37" s="31" t="str">
        <f>IF(J37="","",J37/2*#REF!)</f>
        <v/>
      </c>
      <c r="L37" s="28" t="str">
        <f t="shared" si="4"/>
        <v/>
      </c>
      <c r="M37" s="43"/>
      <c r="N37" s="43"/>
      <c r="O37" s="43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</row>
    <row r="38" spans="1:35" ht="12.75" customHeight="1">
      <c r="A38" s="31" t="s">
        <v>52</v>
      </c>
      <c r="B38" s="49"/>
      <c r="C38" s="49"/>
      <c r="D38" s="28" t="str">
        <f t="shared" si="5"/>
        <v/>
      </c>
      <c r="E38" s="28" t="str">
        <f t="shared" si="2"/>
        <v/>
      </c>
      <c r="F38" s="49"/>
      <c r="G38" s="30" t="str">
        <f t="shared" si="0"/>
        <v/>
      </c>
      <c r="H38" s="28" t="str">
        <f t="shared" si="3"/>
        <v/>
      </c>
      <c r="I38" s="49"/>
      <c r="J38" s="49"/>
      <c r="K38" s="31" t="str">
        <f>IF(J38="","",J38/2*#REF!)</f>
        <v/>
      </c>
      <c r="L38" s="28" t="str">
        <f t="shared" si="4"/>
        <v/>
      </c>
      <c r="M38" s="43"/>
      <c r="N38" s="43"/>
      <c r="O38" s="43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</row>
    <row r="39" spans="1:35" ht="12.75" customHeight="1">
      <c r="A39" s="31" t="s">
        <v>53</v>
      </c>
      <c r="B39" s="49"/>
      <c r="C39" s="49"/>
      <c r="D39" s="28" t="str">
        <f t="shared" si="5"/>
        <v/>
      </c>
      <c r="E39" s="28" t="str">
        <f t="shared" si="2"/>
        <v/>
      </c>
      <c r="F39" s="49"/>
      <c r="G39" s="30" t="str">
        <f t="shared" si="0"/>
        <v/>
      </c>
      <c r="H39" s="28" t="str">
        <f t="shared" si="3"/>
        <v/>
      </c>
      <c r="I39" s="49"/>
      <c r="J39" s="49"/>
      <c r="K39" s="31" t="str">
        <f>IF(J39="","",J39/2*#REF!)</f>
        <v/>
      </c>
      <c r="L39" s="28" t="str">
        <f t="shared" si="4"/>
        <v/>
      </c>
      <c r="M39" s="43"/>
      <c r="N39" s="43"/>
      <c r="O39" s="43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</row>
    <row r="40" spans="1:35" ht="12.75" customHeight="1">
      <c r="A40" s="31" t="s">
        <v>54</v>
      </c>
      <c r="B40" s="49"/>
      <c r="C40" s="49"/>
      <c r="D40" s="28" t="str">
        <f t="shared" si="5"/>
        <v/>
      </c>
      <c r="E40" s="28" t="str">
        <f t="shared" si="2"/>
        <v/>
      </c>
      <c r="F40" s="49"/>
      <c r="G40" s="30" t="str">
        <f t="shared" si="0"/>
        <v/>
      </c>
      <c r="H40" s="28" t="str">
        <f t="shared" si="3"/>
        <v/>
      </c>
      <c r="I40" s="49"/>
      <c r="J40" s="49"/>
      <c r="K40" s="31" t="str">
        <f>IF(J40="","",J40/2*#REF!)</f>
        <v/>
      </c>
      <c r="L40" s="28" t="str">
        <f t="shared" si="4"/>
        <v/>
      </c>
      <c r="M40" s="43"/>
      <c r="N40" s="43"/>
      <c r="O40" s="43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</row>
    <row r="41" spans="1:35" ht="12.75" customHeight="1">
      <c r="A41" s="31" t="s">
        <v>55</v>
      </c>
      <c r="B41" s="49"/>
      <c r="C41" s="49"/>
      <c r="D41" s="28" t="str">
        <f t="shared" si="5"/>
        <v/>
      </c>
      <c r="E41" s="28" t="str">
        <f t="shared" si="2"/>
        <v/>
      </c>
      <c r="F41" s="49"/>
      <c r="G41" s="30" t="str">
        <f t="shared" si="0"/>
        <v/>
      </c>
      <c r="H41" s="28" t="str">
        <f t="shared" si="3"/>
        <v/>
      </c>
      <c r="I41" s="49"/>
      <c r="J41" s="49"/>
      <c r="K41" s="31" t="str">
        <f>IF(J41="","",J41/2*#REF!)</f>
        <v/>
      </c>
      <c r="L41" s="28" t="str">
        <f t="shared" si="4"/>
        <v/>
      </c>
      <c r="M41" s="43"/>
      <c r="N41" s="43"/>
      <c r="O41" s="43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</row>
    <row r="42" spans="1:35" ht="12.75" customHeight="1">
      <c r="A42" s="31" t="s">
        <v>56</v>
      </c>
      <c r="B42" s="49"/>
      <c r="C42" s="49"/>
      <c r="D42" s="28" t="str">
        <f t="shared" si="5"/>
        <v/>
      </c>
      <c r="E42" s="28" t="str">
        <f t="shared" si="2"/>
        <v/>
      </c>
      <c r="F42" s="49"/>
      <c r="G42" s="30" t="str">
        <f t="shared" si="0"/>
        <v/>
      </c>
      <c r="H42" s="28" t="str">
        <f t="shared" si="3"/>
        <v/>
      </c>
      <c r="I42" s="49"/>
      <c r="J42" s="49"/>
      <c r="K42" s="31" t="str">
        <f>IF(J42="","",J42/2*#REF!)</f>
        <v/>
      </c>
      <c r="L42" s="28" t="str">
        <f t="shared" si="4"/>
        <v/>
      </c>
      <c r="M42" s="43"/>
      <c r="N42" s="43"/>
      <c r="O42" s="43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</row>
    <row r="43" spans="1:35" ht="12.75" customHeight="1">
      <c r="A43" s="31" t="s">
        <v>57</v>
      </c>
      <c r="B43" s="49"/>
      <c r="C43" s="49"/>
      <c r="D43" s="28" t="str">
        <f t="shared" si="5"/>
        <v/>
      </c>
      <c r="E43" s="28" t="str">
        <f t="shared" si="2"/>
        <v/>
      </c>
      <c r="F43" s="49"/>
      <c r="G43" s="30" t="str">
        <f t="shared" si="0"/>
        <v/>
      </c>
      <c r="H43" s="28" t="str">
        <f t="shared" si="3"/>
        <v/>
      </c>
      <c r="I43" s="49"/>
      <c r="J43" s="49"/>
      <c r="K43" s="31" t="str">
        <f>IF(J43="","",J43/2*#REF!)</f>
        <v/>
      </c>
      <c r="L43" s="28" t="str">
        <f t="shared" si="4"/>
        <v/>
      </c>
      <c r="M43" s="43"/>
      <c r="N43" s="43"/>
      <c r="O43" s="43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</row>
    <row r="44" spans="1:35" ht="12.75" customHeight="1">
      <c r="A44" s="31" t="s">
        <v>58</v>
      </c>
      <c r="B44" s="49"/>
      <c r="C44" s="49"/>
      <c r="D44" s="28" t="str">
        <f t="shared" si="5"/>
        <v/>
      </c>
      <c r="E44" s="28" t="str">
        <f t="shared" si="2"/>
        <v/>
      </c>
      <c r="F44" s="49"/>
      <c r="G44" s="30" t="str">
        <f t="shared" si="0"/>
        <v/>
      </c>
      <c r="H44" s="28" t="str">
        <f t="shared" si="3"/>
        <v/>
      </c>
      <c r="I44" s="49"/>
      <c r="J44" s="49"/>
      <c r="K44" s="31" t="str">
        <f>IF(J44="","",J44/2*#REF!)</f>
        <v/>
      </c>
      <c r="L44" s="28" t="str">
        <f t="shared" si="4"/>
        <v/>
      </c>
      <c r="M44" s="43"/>
      <c r="N44" s="43"/>
      <c r="O44" s="43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</row>
    <row r="45" spans="1:35" ht="12.75" customHeight="1">
      <c r="A45" s="31" t="s">
        <v>59</v>
      </c>
      <c r="B45" s="49"/>
      <c r="C45" s="49"/>
      <c r="D45" s="28" t="str">
        <f t="shared" si="5"/>
        <v/>
      </c>
      <c r="E45" s="28" t="str">
        <f t="shared" si="2"/>
        <v/>
      </c>
      <c r="F45" s="49"/>
      <c r="G45" s="30" t="str">
        <f t="shared" si="0"/>
        <v/>
      </c>
      <c r="H45" s="28" t="str">
        <f t="shared" si="3"/>
        <v/>
      </c>
      <c r="I45" s="49"/>
      <c r="J45" s="49"/>
      <c r="K45" s="31" t="str">
        <f>IF(J45="","",J45/2*#REF!)</f>
        <v/>
      </c>
      <c r="L45" s="28" t="str">
        <f t="shared" si="4"/>
        <v/>
      </c>
      <c r="M45" s="43"/>
      <c r="N45" s="43"/>
      <c r="O45" s="43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</row>
    <row r="46" spans="1:35" ht="12.75" customHeight="1">
      <c r="A46" s="31" t="s">
        <v>60</v>
      </c>
      <c r="B46" s="49"/>
      <c r="C46" s="49"/>
      <c r="D46" s="28" t="str">
        <f t="shared" si="5"/>
        <v/>
      </c>
      <c r="E46" s="28" t="str">
        <f t="shared" si="2"/>
        <v/>
      </c>
      <c r="F46" s="49"/>
      <c r="G46" s="30" t="str">
        <f t="shared" si="0"/>
        <v/>
      </c>
      <c r="H46" s="28" t="str">
        <f t="shared" si="3"/>
        <v/>
      </c>
      <c r="I46" s="49"/>
      <c r="J46" s="49"/>
      <c r="K46" s="31" t="str">
        <f>IF(J46="","",J46/2*#REF!)</f>
        <v/>
      </c>
      <c r="L46" s="28" t="str">
        <f t="shared" si="4"/>
        <v/>
      </c>
      <c r="M46" s="43"/>
      <c r="N46" s="43"/>
      <c r="O46" s="43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</row>
    <row r="47" spans="1:35" ht="12.75" customHeight="1">
      <c r="A47" s="31" t="s">
        <v>61</v>
      </c>
      <c r="B47" s="49"/>
      <c r="C47" s="49"/>
      <c r="D47" s="28" t="str">
        <f t="shared" si="5"/>
        <v/>
      </c>
      <c r="E47" s="28" t="str">
        <f t="shared" si="2"/>
        <v/>
      </c>
      <c r="F47" s="49"/>
      <c r="G47" s="30" t="str">
        <f t="shared" si="0"/>
        <v/>
      </c>
      <c r="H47" s="28" t="str">
        <f t="shared" si="3"/>
        <v/>
      </c>
      <c r="I47" s="49"/>
      <c r="J47" s="49"/>
      <c r="K47" s="31" t="str">
        <f>IF(J47="","",J47/2*#REF!)</f>
        <v/>
      </c>
      <c r="L47" s="28" t="str">
        <f t="shared" si="4"/>
        <v/>
      </c>
      <c r="M47" s="43"/>
      <c r="N47" s="43"/>
      <c r="O47" s="43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</row>
    <row r="48" spans="1:35" ht="12.75" customHeight="1">
      <c r="A48" s="31" t="s">
        <v>62</v>
      </c>
      <c r="B48" s="49"/>
      <c r="C48" s="49"/>
      <c r="D48" s="28" t="str">
        <f t="shared" si="5"/>
        <v/>
      </c>
      <c r="E48" s="28" t="str">
        <f t="shared" si="2"/>
        <v/>
      </c>
      <c r="F48" s="49"/>
      <c r="G48" s="30" t="str">
        <f t="shared" si="0"/>
        <v/>
      </c>
      <c r="H48" s="28" t="str">
        <f t="shared" si="3"/>
        <v/>
      </c>
      <c r="I48" s="49"/>
      <c r="J48" s="49"/>
      <c r="K48" s="31" t="str">
        <f>IF(J48="","",J48/2*#REF!)</f>
        <v/>
      </c>
      <c r="L48" s="28" t="str">
        <f t="shared" si="4"/>
        <v/>
      </c>
      <c r="M48" s="43"/>
      <c r="N48" s="43"/>
      <c r="O48" s="43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</row>
    <row r="49" spans="1:35" ht="12.75" customHeight="1">
      <c r="A49" s="31" t="s">
        <v>63</v>
      </c>
      <c r="B49" s="49"/>
      <c r="C49" s="49"/>
      <c r="D49" s="28" t="str">
        <f t="shared" si="5"/>
        <v/>
      </c>
      <c r="E49" s="28" t="str">
        <f t="shared" si="2"/>
        <v/>
      </c>
      <c r="F49" s="49"/>
      <c r="G49" s="30" t="str">
        <f t="shared" si="0"/>
        <v/>
      </c>
      <c r="H49" s="28" t="str">
        <f t="shared" si="3"/>
        <v/>
      </c>
      <c r="I49" s="49"/>
      <c r="J49" s="49"/>
      <c r="K49" s="31" t="str">
        <f>IF(J49="","",J49/2*#REF!)</f>
        <v/>
      </c>
      <c r="L49" s="28" t="str">
        <f t="shared" si="4"/>
        <v/>
      </c>
      <c r="M49" s="43"/>
      <c r="N49" s="43"/>
      <c r="O49" s="43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</row>
    <row r="50" spans="1:35" ht="12.75" customHeight="1">
      <c r="A50" s="31" t="s">
        <v>64</v>
      </c>
      <c r="B50" s="49"/>
      <c r="C50" s="49"/>
      <c r="D50" s="28" t="str">
        <f t="shared" si="5"/>
        <v/>
      </c>
      <c r="E50" s="28" t="str">
        <f t="shared" si="2"/>
        <v/>
      </c>
      <c r="F50" s="49"/>
      <c r="G50" s="30" t="str">
        <f t="shared" si="0"/>
        <v/>
      </c>
      <c r="H50" s="28" t="str">
        <f t="shared" si="3"/>
        <v/>
      </c>
      <c r="I50" s="49"/>
      <c r="J50" s="49"/>
      <c r="K50" s="31" t="str">
        <f>IF(J50="","",J50/2*#REF!)</f>
        <v/>
      </c>
      <c r="L50" s="28" t="str">
        <f t="shared" si="4"/>
        <v/>
      </c>
      <c r="M50" s="43"/>
      <c r="N50" s="43"/>
      <c r="O50" s="43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</row>
    <row r="51" spans="1:35" ht="12.75" customHeight="1">
      <c r="A51" s="31" t="s">
        <v>65</v>
      </c>
      <c r="B51" s="49"/>
      <c r="C51" s="49"/>
      <c r="D51" s="28" t="str">
        <f t="shared" si="5"/>
        <v/>
      </c>
      <c r="E51" s="28" t="str">
        <f t="shared" si="2"/>
        <v/>
      </c>
      <c r="F51" s="49"/>
      <c r="G51" s="30" t="str">
        <f t="shared" si="0"/>
        <v/>
      </c>
      <c r="H51" s="28" t="str">
        <f t="shared" si="3"/>
        <v/>
      </c>
      <c r="I51" s="49"/>
      <c r="J51" s="49"/>
      <c r="K51" s="31" t="str">
        <f>IF(J51="","",J51/2*#REF!)</f>
        <v/>
      </c>
      <c r="L51" s="28" t="str">
        <f t="shared" si="4"/>
        <v/>
      </c>
      <c r="M51" s="43"/>
      <c r="N51" s="43"/>
      <c r="O51" s="43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</row>
    <row r="52" spans="1:35" ht="12.75" customHeight="1">
      <c r="A52" s="31" t="s">
        <v>66</v>
      </c>
      <c r="B52" s="49"/>
      <c r="C52" s="49"/>
      <c r="D52" s="28" t="str">
        <f t="shared" si="5"/>
        <v/>
      </c>
      <c r="E52" s="28" t="str">
        <f t="shared" si="2"/>
        <v/>
      </c>
      <c r="F52" s="49"/>
      <c r="G52" s="30" t="str">
        <f t="shared" si="0"/>
        <v/>
      </c>
      <c r="H52" s="28" t="str">
        <f t="shared" si="3"/>
        <v/>
      </c>
      <c r="I52" s="49"/>
      <c r="J52" s="49"/>
      <c r="K52" s="31" t="str">
        <f>IF(J52="","",J52/2*#REF!)</f>
        <v/>
      </c>
      <c r="L52" s="28" t="str">
        <f t="shared" si="4"/>
        <v/>
      </c>
      <c r="M52" s="43"/>
      <c r="N52" s="43"/>
      <c r="O52" s="43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</row>
    <row r="53" spans="1:35" ht="12.75" customHeight="1">
      <c r="A53" s="31" t="s">
        <v>67</v>
      </c>
      <c r="B53" s="49"/>
      <c r="C53" s="49"/>
      <c r="D53" s="28" t="str">
        <f t="shared" si="5"/>
        <v/>
      </c>
      <c r="E53" s="28" t="str">
        <f t="shared" si="2"/>
        <v/>
      </c>
      <c r="F53" s="49"/>
      <c r="G53" s="30" t="str">
        <f t="shared" si="0"/>
        <v/>
      </c>
      <c r="H53" s="28" t="str">
        <f t="shared" si="3"/>
        <v/>
      </c>
      <c r="I53" s="49"/>
      <c r="J53" s="49"/>
      <c r="K53" s="31" t="str">
        <f>IF(J53="","",J53/2*#REF!)</f>
        <v/>
      </c>
      <c r="L53" s="28" t="str">
        <f t="shared" si="4"/>
        <v/>
      </c>
      <c r="M53" s="43"/>
      <c r="N53" s="43"/>
      <c r="O53" s="43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</row>
    <row r="54" spans="1:35" ht="12.75" customHeight="1">
      <c r="A54" s="31" t="s">
        <v>68</v>
      </c>
      <c r="B54" s="49"/>
      <c r="C54" s="49"/>
      <c r="D54" s="28" t="str">
        <f t="shared" si="5"/>
        <v/>
      </c>
      <c r="E54" s="28" t="str">
        <f t="shared" si="2"/>
        <v/>
      </c>
      <c r="F54" s="49"/>
      <c r="G54" s="30" t="str">
        <f t="shared" si="0"/>
        <v/>
      </c>
      <c r="H54" s="28" t="str">
        <f t="shared" si="3"/>
        <v/>
      </c>
      <c r="I54" s="49"/>
      <c r="J54" s="49"/>
      <c r="K54" s="31" t="str">
        <f>IF(J54="","",J54/2*#REF!)</f>
        <v/>
      </c>
      <c r="L54" s="28" t="str">
        <f t="shared" si="4"/>
        <v/>
      </c>
      <c r="M54" s="43"/>
      <c r="N54" s="43"/>
      <c r="O54" s="43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</row>
    <row r="55" spans="1:35" ht="12.75" customHeight="1">
      <c r="A55" s="31" t="s">
        <v>69</v>
      </c>
      <c r="B55" s="49"/>
      <c r="C55" s="49"/>
      <c r="D55" s="28" t="str">
        <f t="shared" si="5"/>
        <v/>
      </c>
      <c r="E55" s="28" t="str">
        <f t="shared" si="2"/>
        <v/>
      </c>
      <c r="F55" s="49"/>
      <c r="G55" s="30" t="str">
        <f t="shared" si="0"/>
        <v/>
      </c>
      <c r="H55" s="28" t="str">
        <f t="shared" si="3"/>
        <v/>
      </c>
      <c r="I55" s="49"/>
      <c r="J55" s="49"/>
      <c r="K55" s="31" t="str">
        <f>IF(J55="","",J55/2*#REF!)</f>
        <v/>
      </c>
      <c r="L55" s="28" t="str">
        <f t="shared" si="4"/>
        <v/>
      </c>
      <c r="M55" s="43"/>
      <c r="N55" s="43"/>
      <c r="O55" s="43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</row>
    <row r="56" spans="1:35" ht="12.75" customHeight="1">
      <c r="A56" s="31" t="s">
        <v>70</v>
      </c>
      <c r="B56" s="49"/>
      <c r="C56" s="49"/>
      <c r="D56" s="28" t="str">
        <f t="shared" si="5"/>
        <v/>
      </c>
      <c r="E56" s="28" t="str">
        <f t="shared" si="2"/>
        <v/>
      </c>
      <c r="F56" s="49"/>
      <c r="G56" s="30" t="str">
        <f t="shared" si="0"/>
        <v/>
      </c>
      <c r="H56" s="28" t="str">
        <f t="shared" si="3"/>
        <v/>
      </c>
      <c r="I56" s="49"/>
      <c r="J56" s="49"/>
      <c r="K56" s="31" t="str">
        <f>IF(J56="","",J56/2*#REF!)</f>
        <v/>
      </c>
      <c r="L56" s="28" t="str">
        <f t="shared" si="4"/>
        <v/>
      </c>
      <c r="M56" s="43"/>
      <c r="N56" s="43"/>
      <c r="O56" s="43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</row>
    <row r="57" spans="1:35" ht="12.75" customHeight="1">
      <c r="A57" s="31" t="s">
        <v>71</v>
      </c>
      <c r="B57" s="49"/>
      <c r="C57" s="49"/>
      <c r="D57" s="28" t="str">
        <f t="shared" si="5"/>
        <v/>
      </c>
      <c r="E57" s="28" t="str">
        <f t="shared" si="2"/>
        <v/>
      </c>
      <c r="F57" s="49"/>
      <c r="G57" s="30" t="str">
        <f t="shared" si="0"/>
        <v/>
      </c>
      <c r="H57" s="28" t="str">
        <f t="shared" si="3"/>
        <v/>
      </c>
      <c r="I57" s="49"/>
      <c r="J57" s="49"/>
      <c r="K57" s="31" t="str">
        <f>IF(J57="","",J57/2*#REF!)</f>
        <v/>
      </c>
      <c r="L57" s="28" t="str">
        <f t="shared" si="4"/>
        <v/>
      </c>
      <c r="M57" s="43"/>
      <c r="N57" s="43"/>
      <c r="O57" s="43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</row>
    <row r="58" spans="1:35" ht="12.75" customHeight="1">
      <c r="A58" s="31" t="s">
        <v>72</v>
      </c>
      <c r="B58" s="49"/>
      <c r="C58" s="49"/>
      <c r="D58" s="28" t="str">
        <f t="shared" si="5"/>
        <v/>
      </c>
      <c r="E58" s="28" t="str">
        <f t="shared" si="2"/>
        <v/>
      </c>
      <c r="F58" s="49"/>
      <c r="G58" s="30" t="str">
        <f t="shared" si="0"/>
        <v/>
      </c>
      <c r="H58" s="28" t="str">
        <f t="shared" si="3"/>
        <v/>
      </c>
      <c r="I58" s="49"/>
      <c r="J58" s="49"/>
      <c r="K58" s="31" t="str">
        <f>IF(J58="","",J58/2*#REF!)</f>
        <v/>
      </c>
      <c r="L58" s="28" t="str">
        <f t="shared" si="4"/>
        <v/>
      </c>
      <c r="M58" s="43"/>
      <c r="N58" s="43"/>
      <c r="O58" s="43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</row>
    <row r="59" spans="1:35" ht="12.75" customHeight="1">
      <c r="A59" s="31" t="s">
        <v>73</v>
      </c>
      <c r="B59" s="49"/>
      <c r="C59" s="49"/>
      <c r="D59" s="28" t="str">
        <f t="shared" si="5"/>
        <v/>
      </c>
      <c r="E59" s="28" t="str">
        <f t="shared" si="2"/>
        <v/>
      </c>
      <c r="F59" s="49"/>
      <c r="G59" s="30" t="str">
        <f t="shared" si="0"/>
        <v/>
      </c>
      <c r="H59" s="28" t="str">
        <f t="shared" si="3"/>
        <v/>
      </c>
      <c r="I59" s="49"/>
      <c r="J59" s="49"/>
      <c r="K59" s="31" t="str">
        <f>IF(J59="","",J59/2*#REF!)</f>
        <v/>
      </c>
      <c r="L59" s="28" t="str">
        <f t="shared" si="4"/>
        <v/>
      </c>
      <c r="M59" s="43"/>
      <c r="N59" s="43"/>
      <c r="O59" s="43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</row>
    <row r="60" spans="1:35" ht="12.75" customHeight="1">
      <c r="A60" s="31" t="s">
        <v>74</v>
      </c>
      <c r="B60" s="49"/>
      <c r="C60" s="49"/>
      <c r="D60" s="28" t="str">
        <f t="shared" si="5"/>
        <v/>
      </c>
      <c r="E60" s="28" t="str">
        <f t="shared" si="2"/>
        <v/>
      </c>
      <c r="F60" s="49"/>
      <c r="G60" s="30" t="str">
        <f t="shared" si="0"/>
        <v/>
      </c>
      <c r="H60" s="28" t="str">
        <f t="shared" si="3"/>
        <v/>
      </c>
      <c r="I60" s="49"/>
      <c r="J60" s="49"/>
      <c r="K60" s="31" t="str">
        <f>IF(J60="","",J60/2*#REF!)</f>
        <v/>
      </c>
      <c r="L60" s="28" t="str">
        <f t="shared" si="4"/>
        <v/>
      </c>
      <c r="M60" s="43"/>
      <c r="N60" s="43"/>
      <c r="O60" s="43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</row>
    <row r="61" spans="1:35" ht="12.75" customHeight="1">
      <c r="A61" s="31" t="s">
        <v>75</v>
      </c>
      <c r="B61" s="49"/>
      <c r="C61" s="49"/>
      <c r="D61" s="28" t="str">
        <f t="shared" si="5"/>
        <v/>
      </c>
      <c r="E61" s="28" t="str">
        <f t="shared" si="2"/>
        <v/>
      </c>
      <c r="F61" s="49"/>
      <c r="G61" s="30" t="str">
        <f t="shared" si="0"/>
        <v/>
      </c>
      <c r="H61" s="28" t="str">
        <f t="shared" si="3"/>
        <v/>
      </c>
      <c r="I61" s="49"/>
      <c r="J61" s="49"/>
      <c r="K61" s="31" t="str">
        <f>IF(J61="","",J61/2*#REF!)</f>
        <v/>
      </c>
      <c r="L61" s="28" t="str">
        <f t="shared" si="4"/>
        <v/>
      </c>
      <c r="M61" s="43"/>
      <c r="N61" s="43"/>
      <c r="O61" s="43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</row>
    <row r="62" spans="1:35" ht="12.75" customHeight="1">
      <c r="A62" s="31" t="s">
        <v>76</v>
      </c>
      <c r="B62" s="49"/>
      <c r="C62" s="49"/>
      <c r="D62" s="28" t="str">
        <f t="shared" si="5"/>
        <v/>
      </c>
      <c r="E62" s="28" t="str">
        <f t="shared" si="2"/>
        <v/>
      </c>
      <c r="F62" s="49"/>
      <c r="G62" s="30" t="str">
        <f t="shared" si="0"/>
        <v/>
      </c>
      <c r="H62" s="28" t="str">
        <f t="shared" si="3"/>
        <v/>
      </c>
      <c r="I62" s="49"/>
      <c r="J62" s="49"/>
      <c r="K62" s="31" t="str">
        <f>IF(J62="","",J62/2*#REF!)</f>
        <v/>
      </c>
      <c r="L62" s="28" t="str">
        <f t="shared" si="4"/>
        <v/>
      </c>
      <c r="M62" s="43"/>
      <c r="N62" s="43"/>
      <c r="O62" s="43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</row>
    <row r="63" spans="1:35" ht="12.75" customHeight="1">
      <c r="A63" s="31" t="s">
        <v>77</v>
      </c>
      <c r="B63" s="49"/>
      <c r="C63" s="49"/>
      <c r="D63" s="28" t="str">
        <f t="shared" si="5"/>
        <v/>
      </c>
      <c r="E63" s="28" t="str">
        <f t="shared" si="2"/>
        <v/>
      </c>
      <c r="F63" s="49"/>
      <c r="G63" s="30" t="str">
        <f t="shared" si="0"/>
        <v/>
      </c>
      <c r="H63" s="28" t="str">
        <f t="shared" si="3"/>
        <v/>
      </c>
      <c r="I63" s="49"/>
      <c r="J63" s="49"/>
      <c r="K63" s="31" t="str">
        <f>IF(J63="","",J63/2*#REF!)</f>
        <v/>
      </c>
      <c r="L63" s="28" t="str">
        <f t="shared" si="4"/>
        <v/>
      </c>
      <c r="M63" s="43"/>
      <c r="N63" s="43"/>
      <c r="O63" s="43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</row>
    <row r="64" spans="1:35" ht="12.75" customHeight="1">
      <c r="A64" s="31" t="s">
        <v>78</v>
      </c>
      <c r="B64" s="49"/>
      <c r="C64" s="49"/>
      <c r="D64" s="28" t="str">
        <f t="shared" si="5"/>
        <v/>
      </c>
      <c r="E64" s="28" t="str">
        <f t="shared" si="2"/>
        <v/>
      </c>
      <c r="F64" s="49"/>
      <c r="G64" s="30" t="str">
        <f t="shared" si="0"/>
        <v/>
      </c>
      <c r="H64" s="28" t="str">
        <f t="shared" si="3"/>
        <v/>
      </c>
      <c r="I64" s="49"/>
      <c r="J64" s="49"/>
      <c r="K64" s="31" t="str">
        <f>IF(J64="","",J64/2*#REF!)</f>
        <v/>
      </c>
      <c r="L64" s="28" t="str">
        <f t="shared" si="4"/>
        <v/>
      </c>
      <c r="M64" s="43"/>
      <c r="N64" s="43"/>
      <c r="O64" s="43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</row>
    <row r="65" spans="1:35" ht="12.75" customHeight="1">
      <c r="A65" s="31" t="s">
        <v>79</v>
      </c>
      <c r="B65" s="49"/>
      <c r="C65" s="49"/>
      <c r="D65" s="28" t="str">
        <f t="shared" si="5"/>
        <v/>
      </c>
      <c r="E65" s="28" t="str">
        <f t="shared" si="2"/>
        <v/>
      </c>
      <c r="F65" s="49"/>
      <c r="G65" s="30" t="str">
        <f t="shared" si="0"/>
        <v/>
      </c>
      <c r="H65" s="28" t="str">
        <f t="shared" si="3"/>
        <v/>
      </c>
      <c r="I65" s="49"/>
      <c r="J65" s="49"/>
      <c r="K65" s="31" t="str">
        <f>IF(J65="","",J65/2*#REF!)</f>
        <v/>
      </c>
      <c r="L65" s="28" t="str">
        <f t="shared" si="4"/>
        <v/>
      </c>
      <c r="M65" s="43"/>
      <c r="N65" s="43"/>
      <c r="O65" s="43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</row>
    <row r="66" spans="1:35" ht="12.75" customHeight="1">
      <c r="A66" s="31" t="s">
        <v>80</v>
      </c>
      <c r="B66" s="49"/>
      <c r="C66" s="49"/>
      <c r="D66" s="28" t="str">
        <f t="shared" si="5"/>
        <v/>
      </c>
      <c r="E66" s="28" t="str">
        <f t="shared" si="2"/>
        <v/>
      </c>
      <c r="F66" s="49"/>
      <c r="G66" s="30" t="str">
        <f t="shared" si="0"/>
        <v/>
      </c>
      <c r="H66" s="28" t="str">
        <f t="shared" si="3"/>
        <v/>
      </c>
      <c r="I66" s="49"/>
      <c r="J66" s="49"/>
      <c r="K66" s="31" t="str">
        <f>IF(J66="","",J66/2*#REF!)</f>
        <v/>
      </c>
      <c r="L66" s="28" t="str">
        <f t="shared" si="4"/>
        <v/>
      </c>
      <c r="M66" s="43"/>
      <c r="N66" s="43"/>
      <c r="O66" s="43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</row>
    <row r="67" spans="1:35" ht="12.75" customHeight="1">
      <c r="A67" s="31" t="s">
        <v>81</v>
      </c>
      <c r="B67" s="49"/>
      <c r="C67" s="49"/>
      <c r="D67" s="28" t="str">
        <f t="shared" si="5"/>
        <v/>
      </c>
      <c r="E67" s="28" t="str">
        <f t="shared" si="2"/>
        <v/>
      </c>
      <c r="F67" s="49"/>
      <c r="G67" s="30" t="str">
        <f t="shared" si="0"/>
        <v/>
      </c>
      <c r="H67" s="28" t="str">
        <f t="shared" si="3"/>
        <v/>
      </c>
      <c r="I67" s="49"/>
      <c r="J67" s="49"/>
      <c r="K67" s="31" t="str">
        <f>IF(J67="","",J67/2*#REF!)</f>
        <v/>
      </c>
      <c r="L67" s="28" t="str">
        <f t="shared" si="4"/>
        <v/>
      </c>
      <c r="M67" s="43"/>
      <c r="N67" s="43"/>
      <c r="O67" s="43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</row>
    <row r="68" spans="1:35" ht="12.75" customHeight="1">
      <c r="A68" s="31" t="s">
        <v>82</v>
      </c>
      <c r="B68" s="49"/>
      <c r="C68" s="49"/>
      <c r="D68" s="28" t="str">
        <f t="shared" si="5"/>
        <v/>
      </c>
      <c r="E68" s="28" t="str">
        <f t="shared" si="2"/>
        <v/>
      </c>
      <c r="F68" s="49"/>
      <c r="G68" s="30" t="str">
        <f t="shared" si="0"/>
        <v/>
      </c>
      <c r="H68" s="28" t="str">
        <f t="shared" si="3"/>
        <v/>
      </c>
      <c r="I68" s="49"/>
      <c r="J68" s="49"/>
      <c r="K68" s="31" t="str">
        <f>IF(J68="","",J68/2*#REF!)</f>
        <v/>
      </c>
      <c r="L68" s="28" t="str">
        <f t="shared" si="4"/>
        <v/>
      </c>
      <c r="M68" s="43"/>
      <c r="N68" s="43"/>
      <c r="O68" s="43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</row>
    <row r="69" spans="1:35" ht="12.75" customHeight="1">
      <c r="A69" s="31" t="s">
        <v>83</v>
      </c>
      <c r="B69" s="49"/>
      <c r="C69" s="49"/>
      <c r="D69" s="28" t="str">
        <f t="shared" si="5"/>
        <v/>
      </c>
      <c r="E69" s="28" t="str">
        <f t="shared" si="2"/>
        <v/>
      </c>
      <c r="F69" s="49"/>
      <c r="G69" s="30" t="str">
        <f t="shared" si="0"/>
        <v/>
      </c>
      <c r="H69" s="28" t="str">
        <f t="shared" si="3"/>
        <v/>
      </c>
      <c r="I69" s="49"/>
      <c r="J69" s="49"/>
      <c r="K69" s="31" t="str">
        <f>IF(J69="","",J69/2*#REF!)</f>
        <v/>
      </c>
      <c r="L69" s="28" t="str">
        <f t="shared" si="4"/>
        <v/>
      </c>
      <c r="M69" s="43"/>
      <c r="N69" s="43"/>
      <c r="O69" s="43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</row>
    <row r="70" spans="1:35" ht="12.75" customHeight="1">
      <c r="A70" s="31" t="s">
        <v>84</v>
      </c>
      <c r="B70" s="49"/>
      <c r="C70" s="49"/>
      <c r="D70" s="28" t="str">
        <f t="shared" si="5"/>
        <v/>
      </c>
      <c r="E70" s="28" t="str">
        <f t="shared" si="2"/>
        <v/>
      </c>
      <c r="F70" s="49"/>
      <c r="G70" s="30" t="str">
        <f t="shared" si="0"/>
        <v/>
      </c>
      <c r="H70" s="28" t="str">
        <f t="shared" si="3"/>
        <v/>
      </c>
      <c r="I70" s="49"/>
      <c r="J70" s="49"/>
      <c r="K70" s="31" t="str">
        <f>IF(J70="","",J70/2*#REF!)</f>
        <v/>
      </c>
      <c r="L70" s="28" t="str">
        <f t="shared" si="4"/>
        <v/>
      </c>
      <c r="M70" s="43"/>
      <c r="N70" s="43"/>
      <c r="O70" s="43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</row>
    <row r="71" spans="1:35" ht="12.75" customHeight="1">
      <c r="A71" s="31" t="s">
        <v>2</v>
      </c>
      <c r="B71" s="49"/>
      <c r="C71" s="49"/>
      <c r="D71" s="28" t="str">
        <f t="shared" si="5"/>
        <v/>
      </c>
      <c r="E71" s="28" t="str">
        <f t="shared" si="2"/>
        <v/>
      </c>
      <c r="F71" s="49"/>
      <c r="G71" s="30" t="str">
        <f t="shared" si="0"/>
        <v/>
      </c>
      <c r="H71" s="28" t="str">
        <f t="shared" si="3"/>
        <v/>
      </c>
      <c r="I71" s="49"/>
      <c r="J71" s="49"/>
      <c r="K71" s="31" t="str">
        <f>IF(J71="","",J71/2*#REF!)</f>
        <v/>
      </c>
      <c r="L71" s="28" t="str">
        <f t="shared" si="4"/>
        <v/>
      </c>
      <c r="M71" s="43"/>
      <c r="N71" s="43"/>
      <c r="O71" s="43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1"/>
    </row>
    <row r="72" spans="1:35" ht="12.75" customHeight="1">
      <c r="A72" s="31" t="s">
        <v>85</v>
      </c>
      <c r="B72" s="49"/>
      <c r="C72" s="49"/>
      <c r="D72" s="28" t="str">
        <f t="shared" si="5"/>
        <v/>
      </c>
      <c r="E72" s="28" t="str">
        <f t="shared" si="2"/>
        <v/>
      </c>
      <c r="F72" s="49"/>
      <c r="G72" s="30" t="str">
        <f t="shared" si="0"/>
        <v/>
      </c>
      <c r="H72" s="28" t="str">
        <f t="shared" si="3"/>
        <v/>
      </c>
      <c r="I72" s="49"/>
      <c r="J72" s="49"/>
      <c r="K72" s="31" t="str">
        <f>IF(J72="","",J72/2*#REF!)</f>
        <v/>
      </c>
      <c r="L72" s="28" t="str">
        <f t="shared" si="4"/>
        <v/>
      </c>
      <c r="M72" s="43"/>
      <c r="N72" s="43"/>
      <c r="O72" s="43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41"/>
      <c r="AI72" s="41"/>
    </row>
    <row r="73" spans="1:35" ht="12.75" customHeight="1">
      <c r="A73" s="31" t="s">
        <v>86</v>
      </c>
      <c r="B73" s="49"/>
      <c r="C73" s="49"/>
      <c r="D73" s="28" t="str">
        <f t="shared" si="5"/>
        <v/>
      </c>
      <c r="E73" s="28" t="str">
        <f t="shared" si="2"/>
        <v/>
      </c>
      <c r="F73" s="49"/>
      <c r="G73" s="30" t="str">
        <f t="shared" si="0"/>
        <v/>
      </c>
      <c r="H73" s="28" t="str">
        <f t="shared" si="3"/>
        <v/>
      </c>
      <c r="I73" s="49"/>
      <c r="J73" s="49"/>
      <c r="K73" s="31" t="str">
        <f>IF(J73="","",J73/2*#REF!)</f>
        <v/>
      </c>
      <c r="L73" s="28" t="str">
        <f t="shared" si="4"/>
        <v/>
      </c>
      <c r="M73" s="43"/>
      <c r="N73" s="43"/>
      <c r="O73" s="43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41"/>
      <c r="AG73" s="41"/>
      <c r="AH73" s="41"/>
      <c r="AI73" s="41"/>
    </row>
    <row r="74" spans="1:35" ht="12.75" customHeight="1">
      <c r="A74" s="31" t="s">
        <v>87</v>
      </c>
      <c r="B74" s="49"/>
      <c r="C74" s="49"/>
      <c r="D74" s="28" t="str">
        <f t="shared" si="5"/>
        <v/>
      </c>
      <c r="E74" s="28" t="str">
        <f t="shared" si="2"/>
        <v/>
      </c>
      <c r="F74" s="49"/>
      <c r="G74" s="30" t="str">
        <f t="shared" si="0"/>
        <v/>
      </c>
      <c r="H74" s="28" t="str">
        <f t="shared" si="3"/>
        <v/>
      </c>
      <c r="I74" s="49"/>
      <c r="J74" s="49"/>
      <c r="K74" s="31" t="str">
        <f>IF(J74="","",J74/2*#REF!)</f>
        <v/>
      </c>
      <c r="L74" s="28" t="str">
        <f t="shared" si="4"/>
        <v/>
      </c>
      <c r="M74" s="43"/>
      <c r="N74" s="43"/>
      <c r="O74" s="43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41"/>
    </row>
    <row r="75" spans="1:35" ht="12.75" customHeight="1">
      <c r="A75" s="31" t="s">
        <v>88</v>
      </c>
      <c r="B75" s="49"/>
      <c r="C75" s="49"/>
      <c r="D75" s="28" t="str">
        <f t="shared" si="5"/>
        <v/>
      </c>
      <c r="E75" s="28" t="str">
        <f t="shared" si="2"/>
        <v/>
      </c>
      <c r="F75" s="49"/>
      <c r="G75" s="30" t="str">
        <f t="shared" si="0"/>
        <v/>
      </c>
      <c r="H75" s="28" t="str">
        <f t="shared" si="3"/>
        <v/>
      </c>
      <c r="I75" s="49"/>
      <c r="J75" s="49"/>
      <c r="K75" s="31" t="str">
        <f>IF(J75="","",J75/2*#REF!)</f>
        <v/>
      </c>
      <c r="L75" s="28" t="str">
        <f t="shared" si="4"/>
        <v/>
      </c>
      <c r="M75" s="43"/>
      <c r="N75" s="43"/>
      <c r="O75" s="43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41"/>
      <c r="AI75" s="41"/>
    </row>
    <row r="76" spans="1:35" ht="12.75" customHeight="1">
      <c r="A76" s="31" t="s">
        <v>89</v>
      </c>
      <c r="B76" s="49"/>
      <c r="C76" s="49"/>
      <c r="D76" s="28" t="str">
        <f t="shared" si="5"/>
        <v/>
      </c>
      <c r="E76" s="28" t="str">
        <f t="shared" si="2"/>
        <v/>
      </c>
      <c r="F76" s="49"/>
      <c r="G76" s="30" t="str">
        <f t="shared" si="0"/>
        <v/>
      </c>
      <c r="H76" s="28" t="str">
        <f t="shared" si="3"/>
        <v/>
      </c>
      <c r="I76" s="49"/>
      <c r="J76" s="49"/>
      <c r="K76" s="31" t="str">
        <f>IF(J76="","",J76/2*#REF!)</f>
        <v/>
      </c>
      <c r="L76" s="28" t="str">
        <f t="shared" si="4"/>
        <v/>
      </c>
      <c r="M76" s="43"/>
      <c r="N76" s="43"/>
      <c r="O76" s="43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</row>
    <row r="77" spans="1:35" ht="12.75" customHeight="1">
      <c r="A77" s="31" t="s">
        <v>90</v>
      </c>
      <c r="B77" s="49"/>
      <c r="C77" s="49"/>
      <c r="D77" s="28" t="str">
        <f t="shared" si="5"/>
        <v/>
      </c>
      <c r="E77" s="28" t="str">
        <f t="shared" si="2"/>
        <v/>
      </c>
      <c r="F77" s="49"/>
      <c r="G77" s="30" t="str">
        <f t="shared" si="0"/>
        <v/>
      </c>
      <c r="H77" s="28" t="str">
        <f t="shared" si="3"/>
        <v/>
      </c>
      <c r="I77" s="49"/>
      <c r="J77" s="49"/>
      <c r="K77" s="31" t="str">
        <f>IF(J77="","",J77/2*#REF!)</f>
        <v/>
      </c>
      <c r="L77" s="28" t="str">
        <f t="shared" si="4"/>
        <v/>
      </c>
      <c r="M77" s="43"/>
      <c r="N77" s="43"/>
      <c r="O77" s="43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</row>
    <row r="78" spans="1:35" ht="12.75" customHeight="1">
      <c r="A78" s="31" t="s">
        <v>91</v>
      </c>
      <c r="B78" s="49"/>
      <c r="C78" s="49"/>
      <c r="D78" s="28" t="str">
        <f t="shared" si="5"/>
        <v/>
      </c>
      <c r="E78" s="28" t="str">
        <f t="shared" si="2"/>
        <v/>
      </c>
      <c r="F78" s="49"/>
      <c r="G78" s="30" t="str">
        <f t="shared" si="0"/>
        <v/>
      </c>
      <c r="H78" s="28" t="str">
        <f t="shared" si="3"/>
        <v/>
      </c>
      <c r="I78" s="49"/>
      <c r="J78" s="49"/>
      <c r="K78" s="31" t="str">
        <f>IF(J78="","",J78/2*#REF!)</f>
        <v/>
      </c>
      <c r="L78" s="28" t="str">
        <f t="shared" si="4"/>
        <v/>
      </c>
      <c r="M78" s="43"/>
      <c r="N78" s="43"/>
      <c r="O78" s="43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41"/>
      <c r="AG78" s="41"/>
      <c r="AH78" s="41"/>
      <c r="AI78" s="41"/>
    </row>
    <row r="79" spans="1:35" ht="12.75" customHeight="1">
      <c r="A79" s="31" t="s">
        <v>92</v>
      </c>
      <c r="B79" s="49"/>
      <c r="C79" s="49"/>
      <c r="D79" s="28" t="str">
        <f t="shared" si="5"/>
        <v/>
      </c>
      <c r="E79" s="28" t="str">
        <f t="shared" si="2"/>
        <v/>
      </c>
      <c r="F79" s="49"/>
      <c r="G79" s="30" t="str">
        <f t="shared" si="0"/>
        <v/>
      </c>
      <c r="H79" s="28" t="str">
        <f t="shared" si="3"/>
        <v/>
      </c>
      <c r="I79" s="49"/>
      <c r="J79" s="49"/>
      <c r="K79" s="31" t="str">
        <f>IF(J79="","",J79/2*#REF!)</f>
        <v/>
      </c>
      <c r="L79" s="28" t="str">
        <f t="shared" si="4"/>
        <v/>
      </c>
      <c r="M79" s="43"/>
      <c r="N79" s="43"/>
      <c r="O79" s="43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1"/>
      <c r="AI79" s="41"/>
    </row>
    <row r="80" spans="1:35" ht="12.75" customHeight="1">
      <c r="A80" s="31" t="s">
        <v>93</v>
      </c>
      <c r="B80" s="49"/>
      <c r="C80" s="49"/>
      <c r="D80" s="28" t="str">
        <f t="shared" si="5"/>
        <v/>
      </c>
      <c r="E80" s="28" t="str">
        <f t="shared" si="2"/>
        <v/>
      </c>
      <c r="F80" s="49"/>
      <c r="G80" s="30" t="str">
        <f t="shared" si="0"/>
        <v/>
      </c>
      <c r="H80" s="28" t="str">
        <f t="shared" si="3"/>
        <v/>
      </c>
      <c r="I80" s="49"/>
      <c r="J80" s="49"/>
      <c r="K80" s="31" t="str">
        <f>IF(J80="","",J80/2*#REF!)</f>
        <v/>
      </c>
      <c r="L80" s="28" t="str">
        <f t="shared" si="4"/>
        <v/>
      </c>
      <c r="M80" s="43"/>
      <c r="N80" s="43"/>
      <c r="O80" s="43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1"/>
      <c r="AG80" s="41"/>
      <c r="AH80" s="41"/>
      <c r="AI80" s="41"/>
    </row>
    <row r="81" spans="1:35" ht="12.75" customHeight="1">
      <c r="A81" s="31" t="s">
        <v>94</v>
      </c>
      <c r="B81" s="49"/>
      <c r="C81" s="49"/>
      <c r="D81" s="28" t="str">
        <f t="shared" si="5"/>
        <v/>
      </c>
      <c r="E81" s="28" t="str">
        <f t="shared" si="2"/>
        <v/>
      </c>
      <c r="F81" s="49"/>
      <c r="G81" s="30" t="str">
        <f t="shared" si="0"/>
        <v/>
      </c>
      <c r="H81" s="28" t="str">
        <f t="shared" si="3"/>
        <v/>
      </c>
      <c r="I81" s="49"/>
      <c r="J81" s="49"/>
      <c r="K81" s="31" t="str">
        <f>IF(J81="","",J81/2*#REF!)</f>
        <v/>
      </c>
      <c r="L81" s="28" t="str">
        <f t="shared" si="4"/>
        <v/>
      </c>
      <c r="M81" s="43"/>
      <c r="N81" s="43"/>
      <c r="O81" s="43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41"/>
    </row>
    <row r="82" spans="1:35" ht="12.75" customHeight="1">
      <c r="A82" s="31" t="s">
        <v>95</v>
      </c>
      <c r="B82" s="49"/>
      <c r="C82" s="49"/>
      <c r="D82" s="28" t="str">
        <f t="shared" si="5"/>
        <v/>
      </c>
      <c r="E82" s="28" t="str">
        <f t="shared" si="2"/>
        <v/>
      </c>
      <c r="F82" s="49"/>
      <c r="G82" s="30" t="str">
        <f t="shared" si="0"/>
        <v/>
      </c>
      <c r="H82" s="28" t="str">
        <f t="shared" si="3"/>
        <v/>
      </c>
      <c r="I82" s="49"/>
      <c r="J82" s="49"/>
      <c r="K82" s="31" t="str">
        <f>IF(J82="","",J82/2*#REF!)</f>
        <v/>
      </c>
      <c r="L82" s="28" t="str">
        <f t="shared" si="4"/>
        <v/>
      </c>
      <c r="M82" s="43"/>
      <c r="N82" s="43"/>
      <c r="O82" s="43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</row>
    <row r="83" spans="1:35" ht="12.75" customHeight="1">
      <c r="A83" s="31" t="s">
        <v>96</v>
      </c>
      <c r="B83" s="49"/>
      <c r="C83" s="49"/>
      <c r="D83" s="28" t="str">
        <f t="shared" si="5"/>
        <v/>
      </c>
      <c r="E83" s="28" t="str">
        <f t="shared" si="2"/>
        <v/>
      </c>
      <c r="F83" s="49"/>
      <c r="G83" s="30" t="str">
        <f t="shared" si="0"/>
        <v/>
      </c>
      <c r="H83" s="28" t="str">
        <f t="shared" si="3"/>
        <v/>
      </c>
      <c r="I83" s="49"/>
      <c r="J83" s="49"/>
      <c r="K83" s="31" t="str">
        <f>IF(J83="","",J83/2*#REF!)</f>
        <v/>
      </c>
      <c r="L83" s="28" t="str">
        <f t="shared" si="4"/>
        <v/>
      </c>
      <c r="M83" s="43"/>
      <c r="N83" s="43"/>
      <c r="O83" s="43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</row>
    <row r="84" spans="1:35" ht="12.75" customHeight="1">
      <c r="A84" s="31" t="s">
        <v>97</v>
      </c>
      <c r="B84" s="49"/>
      <c r="C84" s="49"/>
      <c r="D84" s="28" t="str">
        <f t="shared" si="5"/>
        <v/>
      </c>
      <c r="E84" s="28" t="str">
        <f t="shared" si="2"/>
        <v/>
      </c>
      <c r="F84" s="49"/>
      <c r="G84" s="30" t="str">
        <f t="shared" si="0"/>
        <v/>
      </c>
      <c r="H84" s="28" t="str">
        <f t="shared" si="3"/>
        <v/>
      </c>
      <c r="I84" s="49"/>
      <c r="J84" s="49"/>
      <c r="K84" s="31" t="str">
        <f>IF(J84="","",J84/2*#REF!)</f>
        <v/>
      </c>
      <c r="L84" s="28" t="str">
        <f t="shared" si="4"/>
        <v/>
      </c>
      <c r="M84" s="43"/>
      <c r="N84" s="43"/>
      <c r="O84" s="43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41"/>
      <c r="AI84" s="41"/>
    </row>
    <row r="85" spans="1:35" ht="12.75" customHeight="1">
      <c r="A85" s="31" t="s">
        <v>98</v>
      </c>
      <c r="B85" s="49"/>
      <c r="C85" s="49"/>
      <c r="D85" s="28" t="str">
        <f t="shared" si="5"/>
        <v/>
      </c>
      <c r="E85" s="28" t="str">
        <f t="shared" si="2"/>
        <v/>
      </c>
      <c r="F85" s="49"/>
      <c r="G85" s="30" t="str">
        <f t="shared" si="0"/>
        <v/>
      </c>
      <c r="H85" s="28" t="str">
        <f t="shared" si="3"/>
        <v/>
      </c>
      <c r="I85" s="49"/>
      <c r="J85" s="49"/>
      <c r="K85" s="31" t="str">
        <f>IF(J85="","",J85/2*#REF!)</f>
        <v/>
      </c>
      <c r="L85" s="28" t="str">
        <f t="shared" si="4"/>
        <v/>
      </c>
      <c r="M85" s="43"/>
      <c r="N85" s="43"/>
      <c r="O85" s="43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41"/>
      <c r="AG85" s="41"/>
      <c r="AH85" s="41"/>
      <c r="AI85" s="41"/>
    </row>
    <row r="86" spans="1:35" ht="12.75" customHeight="1">
      <c r="A86" s="31" t="s">
        <v>99</v>
      </c>
      <c r="B86" s="49"/>
      <c r="C86" s="49"/>
      <c r="D86" s="28" t="str">
        <f t="shared" si="5"/>
        <v/>
      </c>
      <c r="E86" s="28" t="str">
        <f t="shared" si="2"/>
        <v/>
      </c>
      <c r="F86" s="49"/>
      <c r="G86" s="30" t="str">
        <f t="shared" si="0"/>
        <v/>
      </c>
      <c r="H86" s="28" t="str">
        <f t="shared" si="3"/>
        <v/>
      </c>
      <c r="I86" s="49"/>
      <c r="J86" s="49"/>
      <c r="K86" s="31" t="str">
        <f>IF(J86="","",J86/2*#REF!)</f>
        <v/>
      </c>
      <c r="L86" s="28" t="str">
        <f t="shared" si="4"/>
        <v/>
      </c>
      <c r="M86" s="43"/>
      <c r="N86" s="43"/>
      <c r="O86" s="43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</row>
    <row r="87" spans="1:35" ht="12.75" customHeight="1">
      <c r="A87" s="31" t="s">
        <v>100</v>
      </c>
      <c r="B87" s="49"/>
      <c r="C87" s="49"/>
      <c r="D87" s="28" t="str">
        <f t="shared" si="5"/>
        <v/>
      </c>
      <c r="E87" s="28" t="str">
        <f t="shared" si="2"/>
        <v/>
      </c>
      <c r="F87" s="49"/>
      <c r="G87" s="30" t="str">
        <f t="shared" si="0"/>
        <v/>
      </c>
      <c r="H87" s="28" t="str">
        <f t="shared" si="3"/>
        <v/>
      </c>
      <c r="I87" s="49"/>
      <c r="J87" s="49"/>
      <c r="K87" s="31" t="str">
        <f>IF(J87="","",J87/2*#REF!)</f>
        <v/>
      </c>
      <c r="L87" s="28" t="str">
        <f t="shared" si="4"/>
        <v/>
      </c>
      <c r="M87" s="43"/>
      <c r="N87" s="43"/>
      <c r="O87" s="43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41"/>
    </row>
    <row r="88" spans="1:35" ht="12.75" customHeight="1">
      <c r="A88" s="31" t="s">
        <v>101</v>
      </c>
      <c r="B88" s="49"/>
      <c r="C88" s="49"/>
      <c r="D88" s="28" t="str">
        <f t="shared" si="5"/>
        <v/>
      </c>
      <c r="E88" s="28" t="str">
        <f t="shared" si="2"/>
        <v/>
      </c>
      <c r="F88" s="49"/>
      <c r="G88" s="30" t="str">
        <f t="shared" si="0"/>
        <v/>
      </c>
      <c r="H88" s="28" t="str">
        <f t="shared" si="3"/>
        <v/>
      </c>
      <c r="I88" s="49"/>
      <c r="J88" s="49"/>
      <c r="K88" s="31" t="str">
        <f>IF(J88="","",J88/2*#REF!)</f>
        <v/>
      </c>
      <c r="L88" s="28" t="str">
        <f t="shared" si="4"/>
        <v/>
      </c>
      <c r="M88" s="43"/>
      <c r="N88" s="43"/>
      <c r="O88" s="43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</row>
    <row r="89" spans="1:35" ht="12.75" customHeight="1">
      <c r="A89" s="31" t="s">
        <v>102</v>
      </c>
      <c r="B89" s="49"/>
      <c r="C89" s="49"/>
      <c r="D89" s="28" t="str">
        <f t="shared" si="5"/>
        <v/>
      </c>
      <c r="E89" s="28" t="str">
        <f t="shared" si="2"/>
        <v/>
      </c>
      <c r="F89" s="49"/>
      <c r="G89" s="30" t="str">
        <f t="shared" si="0"/>
        <v/>
      </c>
      <c r="H89" s="28" t="str">
        <f t="shared" si="3"/>
        <v/>
      </c>
      <c r="I89" s="49"/>
      <c r="J89" s="49"/>
      <c r="K89" s="31" t="str">
        <f>IF(J89="","",J89/2*#REF!)</f>
        <v/>
      </c>
      <c r="L89" s="28" t="str">
        <f t="shared" si="4"/>
        <v/>
      </c>
      <c r="M89" s="43"/>
      <c r="N89" s="43"/>
      <c r="O89" s="43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41"/>
    </row>
    <row r="90" spans="1:35" ht="12.75" customHeight="1">
      <c r="A90" s="31" t="s">
        <v>103</v>
      </c>
      <c r="B90" s="49"/>
      <c r="C90" s="49"/>
      <c r="D90" s="28" t="str">
        <f t="shared" si="5"/>
        <v/>
      </c>
      <c r="E90" s="28" t="str">
        <f t="shared" si="2"/>
        <v/>
      </c>
      <c r="F90" s="49"/>
      <c r="G90" s="30" t="str">
        <f t="shared" si="0"/>
        <v/>
      </c>
      <c r="H90" s="28" t="str">
        <f t="shared" si="3"/>
        <v/>
      </c>
      <c r="I90" s="49"/>
      <c r="J90" s="49"/>
      <c r="K90" s="31" t="str">
        <f>IF(J90="","",J90/2*#REF!)</f>
        <v/>
      </c>
      <c r="L90" s="28" t="str">
        <f t="shared" si="4"/>
        <v/>
      </c>
      <c r="M90" s="43"/>
      <c r="N90" s="43"/>
      <c r="O90" s="43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41"/>
    </row>
    <row r="91" spans="1:35" ht="12.75" customHeight="1">
      <c r="A91" s="31" t="s">
        <v>104</v>
      </c>
      <c r="B91" s="49"/>
      <c r="C91" s="49"/>
      <c r="D91" s="28" t="str">
        <f t="shared" si="5"/>
        <v/>
      </c>
      <c r="E91" s="28" t="str">
        <f t="shared" si="2"/>
        <v/>
      </c>
      <c r="F91" s="49"/>
      <c r="G91" s="30" t="str">
        <f t="shared" si="0"/>
        <v/>
      </c>
      <c r="H91" s="28" t="str">
        <f t="shared" si="3"/>
        <v/>
      </c>
      <c r="I91" s="49"/>
      <c r="J91" s="49"/>
      <c r="K91" s="31" t="str">
        <f>IF(J91="","",J91/2*#REF!)</f>
        <v/>
      </c>
      <c r="L91" s="28" t="str">
        <f t="shared" si="4"/>
        <v/>
      </c>
      <c r="M91" s="43"/>
      <c r="N91" s="43"/>
      <c r="O91" s="43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</row>
    <row r="92" spans="1:35" ht="12.75" customHeight="1">
      <c r="A92" s="31" t="s">
        <v>105</v>
      </c>
      <c r="B92" s="49"/>
      <c r="C92" s="49"/>
      <c r="D92" s="28" t="str">
        <f t="shared" si="5"/>
        <v/>
      </c>
      <c r="E92" s="28" t="str">
        <f t="shared" si="2"/>
        <v/>
      </c>
      <c r="F92" s="49"/>
      <c r="G92" s="30" t="str">
        <f t="shared" si="0"/>
        <v/>
      </c>
      <c r="H92" s="28" t="str">
        <f t="shared" si="3"/>
        <v/>
      </c>
      <c r="I92" s="49"/>
      <c r="J92" s="49"/>
      <c r="K92" s="31" t="str">
        <f>IF(J92="","",J92/2*#REF!)</f>
        <v/>
      </c>
      <c r="L92" s="28" t="str">
        <f t="shared" si="4"/>
        <v/>
      </c>
      <c r="M92" s="43"/>
      <c r="N92" s="43"/>
      <c r="O92" s="43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F92" s="41"/>
      <c r="AG92" s="41"/>
      <c r="AH92" s="41"/>
      <c r="AI92" s="41"/>
    </row>
    <row r="93" spans="1:35" ht="12.75" customHeight="1">
      <c r="A93" s="31" t="s">
        <v>106</v>
      </c>
      <c r="B93" s="49"/>
      <c r="C93" s="49"/>
      <c r="D93" s="28" t="str">
        <f t="shared" si="5"/>
        <v/>
      </c>
      <c r="E93" s="28" t="str">
        <f t="shared" si="2"/>
        <v/>
      </c>
      <c r="F93" s="49"/>
      <c r="G93" s="30" t="str">
        <f t="shared" si="0"/>
        <v/>
      </c>
      <c r="H93" s="28" t="str">
        <f t="shared" si="3"/>
        <v/>
      </c>
      <c r="I93" s="49"/>
      <c r="J93" s="49"/>
      <c r="K93" s="31" t="str">
        <f>IF(J93="","",J93/2*#REF!)</f>
        <v/>
      </c>
      <c r="L93" s="28" t="str">
        <f t="shared" si="4"/>
        <v/>
      </c>
      <c r="M93" s="43"/>
      <c r="N93" s="43"/>
      <c r="O93" s="43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</row>
    <row r="94" spans="1:35" ht="12.75" customHeight="1">
      <c r="A94" s="31" t="s">
        <v>107</v>
      </c>
      <c r="B94" s="49"/>
      <c r="C94" s="49"/>
      <c r="D94" s="28" t="str">
        <f t="shared" si="5"/>
        <v/>
      </c>
      <c r="E94" s="28" t="str">
        <f t="shared" si="2"/>
        <v/>
      </c>
      <c r="F94" s="49"/>
      <c r="G94" s="30" t="str">
        <f t="shared" si="0"/>
        <v/>
      </c>
      <c r="H94" s="28" t="str">
        <f t="shared" si="3"/>
        <v/>
      </c>
      <c r="I94" s="49"/>
      <c r="J94" s="49"/>
      <c r="K94" s="31" t="str">
        <f>IF(J94="","",J94/2*#REF!)</f>
        <v/>
      </c>
      <c r="L94" s="28" t="str">
        <f t="shared" si="4"/>
        <v/>
      </c>
      <c r="M94" s="43"/>
      <c r="N94" s="43"/>
      <c r="O94" s="43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F94" s="41"/>
      <c r="AG94" s="41"/>
      <c r="AH94" s="41"/>
      <c r="AI94" s="41"/>
    </row>
    <row r="95" spans="1:35" ht="12.75" customHeight="1">
      <c r="A95" s="31" t="s">
        <v>108</v>
      </c>
      <c r="B95" s="49"/>
      <c r="C95" s="49"/>
      <c r="D95" s="28" t="str">
        <f t="shared" si="5"/>
        <v/>
      </c>
      <c r="E95" s="28" t="str">
        <f t="shared" si="2"/>
        <v/>
      </c>
      <c r="F95" s="49"/>
      <c r="G95" s="30" t="str">
        <f t="shared" si="0"/>
        <v/>
      </c>
      <c r="H95" s="28" t="str">
        <f t="shared" si="3"/>
        <v/>
      </c>
      <c r="I95" s="49"/>
      <c r="J95" s="49"/>
      <c r="K95" s="31" t="str">
        <f>IF(J95="","",J95/2*#REF!)</f>
        <v/>
      </c>
      <c r="L95" s="28" t="str">
        <f t="shared" si="4"/>
        <v/>
      </c>
      <c r="M95" s="43"/>
      <c r="N95" s="43"/>
      <c r="O95" s="43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F95" s="41"/>
      <c r="AG95" s="41"/>
      <c r="AH95" s="41"/>
      <c r="AI95" s="41"/>
    </row>
    <row r="96" spans="1:35" ht="12.75" customHeight="1">
      <c r="A96" s="31" t="s">
        <v>109</v>
      </c>
      <c r="B96" s="49"/>
      <c r="C96" s="49"/>
      <c r="D96" s="28" t="str">
        <f t="shared" si="5"/>
        <v/>
      </c>
      <c r="E96" s="28" t="str">
        <f t="shared" si="2"/>
        <v/>
      </c>
      <c r="F96" s="49"/>
      <c r="G96" s="30" t="str">
        <f t="shared" si="0"/>
        <v/>
      </c>
      <c r="H96" s="28" t="str">
        <f t="shared" si="3"/>
        <v/>
      </c>
      <c r="I96" s="49"/>
      <c r="J96" s="49"/>
      <c r="K96" s="31" t="str">
        <f>IF(J96="","",J96/2*#REF!)</f>
        <v/>
      </c>
      <c r="L96" s="28" t="str">
        <f t="shared" si="4"/>
        <v/>
      </c>
      <c r="M96" s="43"/>
      <c r="N96" s="43"/>
      <c r="O96" s="43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F96" s="41"/>
      <c r="AG96" s="41"/>
      <c r="AH96" s="41"/>
      <c r="AI96" s="41"/>
    </row>
    <row r="97" spans="1:35" ht="12.75" customHeight="1">
      <c r="A97" s="31" t="s">
        <v>110</v>
      </c>
      <c r="B97" s="49"/>
      <c r="C97" s="49"/>
      <c r="D97" s="28" t="str">
        <f t="shared" si="5"/>
        <v/>
      </c>
      <c r="E97" s="28" t="str">
        <f t="shared" si="2"/>
        <v/>
      </c>
      <c r="F97" s="49"/>
      <c r="G97" s="30" t="str">
        <f t="shared" si="0"/>
        <v/>
      </c>
      <c r="H97" s="28" t="str">
        <f t="shared" si="3"/>
        <v/>
      </c>
      <c r="I97" s="49"/>
      <c r="J97" s="49"/>
      <c r="K97" s="31" t="str">
        <f>IF(J97="","",J97/2*#REF!)</f>
        <v/>
      </c>
      <c r="L97" s="28" t="str">
        <f t="shared" si="4"/>
        <v/>
      </c>
      <c r="M97" s="43"/>
      <c r="N97" s="43"/>
      <c r="O97" s="43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41"/>
      <c r="AI97" s="41"/>
    </row>
    <row r="98" spans="1:35" ht="12.75" customHeight="1">
      <c r="A98" s="31" t="s">
        <v>111</v>
      </c>
      <c r="B98" s="49"/>
      <c r="C98" s="49"/>
      <c r="D98" s="28" t="str">
        <f t="shared" si="5"/>
        <v/>
      </c>
      <c r="E98" s="28" t="str">
        <f t="shared" si="2"/>
        <v/>
      </c>
      <c r="F98" s="49"/>
      <c r="G98" s="30" t="str">
        <f t="shared" si="0"/>
        <v/>
      </c>
      <c r="H98" s="28" t="str">
        <f t="shared" si="3"/>
        <v/>
      </c>
      <c r="I98" s="49"/>
      <c r="J98" s="49"/>
      <c r="K98" s="31" t="str">
        <f>IF(J98="","",J98/2*#REF!)</f>
        <v/>
      </c>
      <c r="L98" s="28" t="str">
        <f t="shared" si="4"/>
        <v/>
      </c>
      <c r="M98" s="43"/>
      <c r="N98" s="43"/>
      <c r="O98" s="43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F98" s="41"/>
      <c r="AG98" s="41"/>
      <c r="AH98" s="41"/>
      <c r="AI98" s="41"/>
    </row>
    <row r="99" spans="1:35" ht="12.75" customHeight="1">
      <c r="A99" s="31" t="s">
        <v>112</v>
      </c>
      <c r="B99" s="49"/>
      <c r="C99" s="49"/>
      <c r="D99" s="28" t="str">
        <f t="shared" si="5"/>
        <v/>
      </c>
      <c r="E99" s="28" t="str">
        <f t="shared" si="2"/>
        <v/>
      </c>
      <c r="F99" s="49"/>
      <c r="G99" s="30" t="str">
        <f t="shared" si="0"/>
        <v/>
      </c>
      <c r="H99" s="28" t="str">
        <f t="shared" si="3"/>
        <v/>
      </c>
      <c r="I99" s="49"/>
      <c r="J99" s="49"/>
      <c r="K99" s="31" t="str">
        <f>IF(J99="","",J99/2*#REF!)</f>
        <v/>
      </c>
      <c r="L99" s="28" t="str">
        <f t="shared" si="4"/>
        <v/>
      </c>
      <c r="M99" s="43"/>
      <c r="N99" s="43"/>
      <c r="O99" s="43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F99" s="41"/>
      <c r="AG99" s="41"/>
      <c r="AH99" s="41"/>
      <c r="AI99" s="41"/>
    </row>
    <row r="100" spans="1:35" ht="12.75" customHeight="1">
      <c r="A100" s="31" t="s">
        <v>113</v>
      </c>
      <c r="B100" s="49"/>
      <c r="C100" s="49"/>
      <c r="D100" s="28" t="str">
        <f t="shared" si="5"/>
        <v/>
      </c>
      <c r="E100" s="28" t="str">
        <f t="shared" si="2"/>
        <v/>
      </c>
      <c r="F100" s="49"/>
      <c r="G100" s="30" t="str">
        <f t="shared" si="0"/>
        <v/>
      </c>
      <c r="H100" s="28" t="str">
        <f t="shared" si="3"/>
        <v/>
      </c>
      <c r="I100" s="49"/>
      <c r="J100" s="49"/>
      <c r="K100" s="31" t="str">
        <f>IF(J100="","",J100/2*#REF!)</f>
        <v/>
      </c>
      <c r="L100" s="28" t="str">
        <f t="shared" si="4"/>
        <v/>
      </c>
      <c r="M100" s="43"/>
      <c r="N100" s="43"/>
      <c r="O100" s="43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F100" s="41"/>
      <c r="AG100" s="41"/>
      <c r="AH100" s="41"/>
      <c r="AI100" s="41"/>
    </row>
    <row r="101" spans="1:35" ht="12.75" customHeight="1">
      <c r="A101" s="31" t="s">
        <v>114</v>
      </c>
      <c r="B101" s="49"/>
      <c r="C101" s="49"/>
      <c r="D101" s="28" t="str">
        <f t="shared" si="5"/>
        <v/>
      </c>
      <c r="E101" s="28" t="str">
        <f t="shared" si="2"/>
        <v/>
      </c>
      <c r="F101" s="49"/>
      <c r="G101" s="30" t="str">
        <f t="shared" si="0"/>
        <v/>
      </c>
      <c r="H101" s="28" t="str">
        <f t="shared" si="3"/>
        <v/>
      </c>
      <c r="I101" s="49"/>
      <c r="J101" s="49"/>
      <c r="K101" s="31" t="str">
        <f>IF(J101="","",J101/2*#REF!)</f>
        <v/>
      </c>
      <c r="L101" s="28" t="str">
        <f t="shared" si="4"/>
        <v/>
      </c>
      <c r="M101" s="43"/>
      <c r="N101" s="43"/>
      <c r="O101" s="43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41"/>
      <c r="AG101" s="41"/>
      <c r="AH101" s="41"/>
      <c r="AI101" s="41"/>
    </row>
    <row r="102" spans="1:35" ht="12.75" customHeight="1">
      <c r="A102" s="31" t="s">
        <v>115</v>
      </c>
      <c r="B102" s="49"/>
      <c r="C102" s="49"/>
      <c r="D102" s="28" t="str">
        <f t="shared" si="5"/>
        <v/>
      </c>
      <c r="E102" s="28" t="str">
        <f t="shared" si="2"/>
        <v/>
      </c>
      <c r="F102" s="49"/>
      <c r="G102" s="30" t="str">
        <f t="shared" si="0"/>
        <v/>
      </c>
      <c r="H102" s="28" t="str">
        <f t="shared" si="3"/>
        <v/>
      </c>
      <c r="I102" s="49"/>
      <c r="J102" s="49"/>
      <c r="K102" s="31" t="str">
        <f>IF(J102="","",J102/2*#REF!)</f>
        <v/>
      </c>
      <c r="L102" s="28" t="str">
        <f t="shared" si="4"/>
        <v/>
      </c>
      <c r="M102" s="43"/>
      <c r="N102" s="43"/>
      <c r="O102" s="43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F102" s="41"/>
      <c r="AG102" s="41"/>
      <c r="AH102" s="41"/>
      <c r="AI102" s="41"/>
    </row>
    <row r="103" spans="1:35" ht="12.75" customHeight="1">
      <c r="A103" s="31" t="s">
        <v>116</v>
      </c>
      <c r="B103" s="49"/>
      <c r="C103" s="49"/>
      <c r="D103" s="28" t="str">
        <f t="shared" si="5"/>
        <v/>
      </c>
      <c r="E103" s="28" t="str">
        <f t="shared" si="2"/>
        <v/>
      </c>
      <c r="F103" s="49"/>
      <c r="G103" s="30" t="str">
        <f t="shared" si="0"/>
        <v/>
      </c>
      <c r="H103" s="28" t="str">
        <f t="shared" si="3"/>
        <v/>
      </c>
      <c r="I103" s="49"/>
      <c r="J103" s="49"/>
      <c r="K103" s="31" t="str">
        <f>IF(J103="","",J103/2*#REF!)</f>
        <v/>
      </c>
      <c r="L103" s="28" t="str">
        <f t="shared" si="4"/>
        <v/>
      </c>
      <c r="M103" s="43"/>
      <c r="N103" s="43"/>
      <c r="O103" s="43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F103" s="41"/>
      <c r="AG103" s="41"/>
      <c r="AH103" s="41"/>
      <c r="AI103" s="41"/>
    </row>
    <row r="104" spans="1:35" ht="12.75" customHeight="1">
      <c r="A104" s="31" t="s">
        <v>117</v>
      </c>
      <c r="B104" s="49"/>
      <c r="C104" s="49"/>
      <c r="D104" s="28" t="str">
        <f t="shared" si="5"/>
        <v/>
      </c>
      <c r="E104" s="28" t="str">
        <f t="shared" si="2"/>
        <v/>
      </c>
      <c r="F104" s="49"/>
      <c r="G104" s="30" t="str">
        <f t="shared" si="0"/>
        <v/>
      </c>
      <c r="H104" s="28" t="str">
        <f t="shared" si="3"/>
        <v/>
      </c>
      <c r="I104" s="49"/>
      <c r="J104" s="49"/>
      <c r="K104" s="31" t="str">
        <f>IF(J104="","",J104/2*#REF!)</f>
        <v/>
      </c>
      <c r="L104" s="28" t="str">
        <f t="shared" si="4"/>
        <v/>
      </c>
      <c r="M104" s="43"/>
      <c r="N104" s="43"/>
      <c r="O104" s="43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F104" s="41"/>
      <c r="AG104" s="41"/>
      <c r="AH104" s="41"/>
      <c r="AI104" s="41"/>
    </row>
    <row r="105" spans="1:35" ht="12.75" customHeight="1">
      <c r="A105" s="31" t="s">
        <v>118</v>
      </c>
      <c r="B105" s="49"/>
      <c r="C105" s="49"/>
      <c r="D105" s="28" t="str">
        <f t="shared" si="5"/>
        <v/>
      </c>
      <c r="E105" s="28" t="str">
        <f t="shared" si="2"/>
        <v/>
      </c>
      <c r="F105" s="49"/>
      <c r="G105" s="30" t="str">
        <f t="shared" si="0"/>
        <v/>
      </c>
      <c r="H105" s="28" t="str">
        <f t="shared" si="3"/>
        <v/>
      </c>
      <c r="I105" s="49"/>
      <c r="J105" s="49"/>
      <c r="K105" s="31" t="str">
        <f>IF(J105="","",J105/2*#REF!)</f>
        <v/>
      </c>
      <c r="L105" s="28" t="str">
        <f t="shared" si="4"/>
        <v/>
      </c>
      <c r="M105" s="43"/>
      <c r="N105" s="43"/>
      <c r="O105" s="43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F105" s="41"/>
      <c r="AG105" s="41"/>
      <c r="AH105" s="41"/>
      <c r="AI105" s="41"/>
    </row>
    <row r="106" spans="1:35" ht="12.75" customHeight="1">
      <c r="A106" s="31" t="s">
        <v>119</v>
      </c>
      <c r="B106" s="49"/>
      <c r="C106" s="49"/>
      <c r="D106" s="28" t="str">
        <f t="shared" si="5"/>
        <v/>
      </c>
      <c r="E106" s="28" t="str">
        <f t="shared" si="2"/>
        <v/>
      </c>
      <c r="F106" s="49"/>
      <c r="G106" s="30" t="str">
        <f t="shared" si="0"/>
        <v/>
      </c>
      <c r="H106" s="28" t="str">
        <f t="shared" si="3"/>
        <v/>
      </c>
      <c r="I106" s="49"/>
      <c r="J106" s="49"/>
      <c r="K106" s="31" t="str">
        <f>IF(J106="","",J106/2*#REF!)</f>
        <v/>
      </c>
      <c r="L106" s="28" t="str">
        <f t="shared" si="4"/>
        <v/>
      </c>
      <c r="M106" s="43"/>
      <c r="N106" s="43"/>
      <c r="O106" s="43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F106" s="41"/>
      <c r="AG106" s="41"/>
      <c r="AH106" s="41"/>
      <c r="AI106" s="41"/>
    </row>
    <row r="107" spans="1:35" ht="12.75" customHeight="1">
      <c r="A107" s="31" t="s">
        <v>120</v>
      </c>
      <c r="B107" s="49"/>
      <c r="C107" s="49"/>
      <c r="D107" s="28" t="str">
        <f t="shared" si="5"/>
        <v/>
      </c>
      <c r="E107" s="28" t="str">
        <f t="shared" si="2"/>
        <v/>
      </c>
      <c r="F107" s="49"/>
      <c r="G107" s="30" t="str">
        <f t="shared" si="0"/>
        <v/>
      </c>
      <c r="H107" s="28" t="str">
        <f t="shared" si="3"/>
        <v/>
      </c>
      <c r="I107" s="49"/>
      <c r="J107" s="49"/>
      <c r="K107" s="31" t="str">
        <f>IF(J107="","",J107/2*#REF!)</f>
        <v/>
      </c>
      <c r="L107" s="28" t="str">
        <f t="shared" si="4"/>
        <v/>
      </c>
      <c r="M107" s="43"/>
      <c r="N107" s="43"/>
      <c r="O107" s="43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F107" s="41"/>
      <c r="AG107" s="41"/>
      <c r="AH107" s="41"/>
      <c r="AI107" s="41"/>
    </row>
    <row r="108" spans="1:35" ht="12.75" customHeight="1">
      <c r="A108" s="31" t="s">
        <v>121</v>
      </c>
      <c r="B108" s="49"/>
      <c r="C108" s="49"/>
      <c r="D108" s="28" t="str">
        <f t="shared" si="5"/>
        <v/>
      </c>
      <c r="E108" s="28" t="str">
        <f t="shared" si="2"/>
        <v/>
      </c>
      <c r="F108" s="49"/>
      <c r="G108" s="30" t="str">
        <f t="shared" si="0"/>
        <v/>
      </c>
      <c r="H108" s="28" t="str">
        <f t="shared" si="3"/>
        <v/>
      </c>
      <c r="I108" s="49"/>
      <c r="J108" s="49"/>
      <c r="K108" s="31" t="str">
        <f>IF(J108="","",J108/2*#REF!)</f>
        <v/>
      </c>
      <c r="L108" s="28" t="str">
        <f t="shared" si="4"/>
        <v/>
      </c>
      <c r="M108" s="43"/>
      <c r="N108" s="43"/>
      <c r="O108" s="43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F108" s="41"/>
      <c r="AG108" s="41"/>
      <c r="AH108" s="41"/>
      <c r="AI108" s="41"/>
    </row>
    <row r="109" spans="1:35" ht="12.75" customHeight="1">
      <c r="A109" s="31" t="s">
        <v>122</v>
      </c>
      <c r="B109" s="49"/>
      <c r="C109" s="49"/>
      <c r="D109" s="28" t="str">
        <f t="shared" si="5"/>
        <v/>
      </c>
      <c r="E109" s="28" t="str">
        <f t="shared" si="2"/>
        <v/>
      </c>
      <c r="F109" s="49"/>
      <c r="G109" s="30" t="str">
        <f t="shared" si="0"/>
        <v/>
      </c>
      <c r="H109" s="28" t="str">
        <f t="shared" si="3"/>
        <v/>
      </c>
      <c r="I109" s="49"/>
      <c r="J109" s="49"/>
      <c r="K109" s="31" t="str">
        <f>IF(J109="","",J109/2*#REF!)</f>
        <v/>
      </c>
      <c r="L109" s="28" t="str">
        <f t="shared" si="4"/>
        <v/>
      </c>
      <c r="M109" s="43"/>
      <c r="N109" s="43"/>
      <c r="O109" s="43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F109" s="41"/>
      <c r="AG109" s="41"/>
      <c r="AH109" s="41"/>
      <c r="AI109" s="41"/>
    </row>
    <row r="110" spans="1:35" ht="12.75" customHeight="1">
      <c r="A110" s="31" t="s">
        <v>123</v>
      </c>
      <c r="B110" s="49"/>
      <c r="C110" s="49"/>
      <c r="D110" s="28" t="str">
        <f t="shared" si="5"/>
        <v/>
      </c>
      <c r="E110" s="28" t="str">
        <f t="shared" si="2"/>
        <v/>
      </c>
      <c r="F110" s="49"/>
      <c r="G110" s="30" t="str">
        <f t="shared" si="0"/>
        <v/>
      </c>
      <c r="H110" s="28" t="str">
        <f t="shared" si="3"/>
        <v/>
      </c>
      <c r="I110" s="49"/>
      <c r="J110" s="49"/>
      <c r="K110" s="31" t="str">
        <f>IF(J110="","",J110/2*#REF!)</f>
        <v/>
      </c>
      <c r="L110" s="28" t="str">
        <f t="shared" si="4"/>
        <v/>
      </c>
      <c r="M110" s="43"/>
      <c r="N110" s="43"/>
      <c r="O110" s="43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F110" s="41"/>
      <c r="AG110" s="41"/>
      <c r="AH110" s="41"/>
      <c r="AI110" s="41"/>
    </row>
    <row r="111" spans="1:35" ht="12.75" customHeight="1">
      <c r="A111" s="31" t="s">
        <v>124</v>
      </c>
      <c r="B111" s="49"/>
      <c r="C111" s="49"/>
      <c r="D111" s="28" t="str">
        <f t="shared" si="5"/>
        <v/>
      </c>
      <c r="E111" s="28" t="str">
        <f t="shared" si="2"/>
        <v/>
      </c>
      <c r="F111" s="49"/>
      <c r="G111" s="30" t="str">
        <f t="shared" si="0"/>
        <v/>
      </c>
      <c r="H111" s="28" t="str">
        <f t="shared" si="3"/>
        <v/>
      </c>
      <c r="I111" s="49"/>
      <c r="J111" s="49"/>
      <c r="K111" s="31" t="str">
        <f>IF(J111="","",J111/2*#REF!)</f>
        <v/>
      </c>
      <c r="L111" s="28" t="str">
        <f t="shared" si="4"/>
        <v/>
      </c>
      <c r="M111" s="43"/>
      <c r="N111" s="43"/>
      <c r="O111" s="43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F111" s="41"/>
      <c r="AG111" s="41"/>
      <c r="AH111" s="41"/>
      <c r="AI111" s="41"/>
    </row>
    <row r="112" spans="1:35" ht="12.75" customHeight="1">
      <c r="A112" s="31" t="s">
        <v>125</v>
      </c>
      <c r="B112" s="49"/>
      <c r="C112" s="49"/>
      <c r="D112" s="28" t="str">
        <f t="shared" si="5"/>
        <v/>
      </c>
      <c r="E112" s="28" t="str">
        <f t="shared" si="2"/>
        <v/>
      </c>
      <c r="F112" s="49"/>
      <c r="G112" s="30" t="str">
        <f t="shared" si="0"/>
        <v/>
      </c>
      <c r="H112" s="28" t="str">
        <f t="shared" si="3"/>
        <v/>
      </c>
      <c r="I112" s="49"/>
      <c r="J112" s="49"/>
      <c r="K112" s="31" t="str">
        <f>IF(J112="","",J112/2*#REF!)</f>
        <v/>
      </c>
      <c r="L112" s="28" t="str">
        <f t="shared" si="4"/>
        <v/>
      </c>
      <c r="M112" s="43"/>
      <c r="N112" s="43"/>
      <c r="O112" s="43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F112" s="41"/>
      <c r="AG112" s="41"/>
      <c r="AH112" s="41"/>
      <c r="AI112" s="41"/>
    </row>
    <row r="113" spans="1:35" ht="12.75" customHeight="1">
      <c r="A113" s="31" t="s">
        <v>126</v>
      </c>
      <c r="B113" s="49"/>
      <c r="C113" s="49"/>
      <c r="D113" s="28" t="str">
        <f t="shared" si="5"/>
        <v/>
      </c>
      <c r="E113" s="28" t="str">
        <f t="shared" si="2"/>
        <v/>
      </c>
      <c r="F113" s="49"/>
      <c r="G113" s="30" t="str">
        <f t="shared" si="0"/>
        <v/>
      </c>
      <c r="H113" s="28" t="str">
        <f t="shared" si="3"/>
        <v/>
      </c>
      <c r="I113" s="49"/>
      <c r="J113" s="49"/>
      <c r="K113" s="31" t="str">
        <f>IF(J113="","",J113/2*#REF!)</f>
        <v/>
      </c>
      <c r="L113" s="28" t="str">
        <f t="shared" si="4"/>
        <v/>
      </c>
      <c r="M113" s="43"/>
      <c r="N113" s="43"/>
      <c r="O113" s="43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F113" s="41"/>
      <c r="AG113" s="41"/>
      <c r="AH113" s="41"/>
      <c r="AI113" s="41"/>
    </row>
    <row r="114" spans="1:35" ht="12.75" customHeight="1">
      <c r="A114" s="31" t="s">
        <v>127</v>
      </c>
      <c r="B114" s="49"/>
      <c r="C114" s="49"/>
      <c r="D114" s="28" t="str">
        <f t="shared" si="5"/>
        <v/>
      </c>
      <c r="E114" s="28" t="str">
        <f t="shared" si="2"/>
        <v/>
      </c>
      <c r="F114" s="49"/>
      <c r="G114" s="30" t="str">
        <f t="shared" si="0"/>
        <v/>
      </c>
      <c r="H114" s="28" t="str">
        <f t="shared" si="3"/>
        <v/>
      </c>
      <c r="I114" s="49"/>
      <c r="J114" s="49"/>
      <c r="K114" s="31" t="str">
        <f>IF(J114="","",J114/2*#REF!)</f>
        <v/>
      </c>
      <c r="L114" s="28" t="str">
        <f t="shared" si="4"/>
        <v/>
      </c>
      <c r="M114" s="43"/>
      <c r="N114" s="43"/>
      <c r="O114" s="43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F114" s="41"/>
      <c r="AG114" s="41"/>
      <c r="AH114" s="41"/>
      <c r="AI114" s="41"/>
    </row>
    <row r="115" spans="1:35" ht="12.75" customHeight="1">
      <c r="A115" s="31" t="s">
        <v>128</v>
      </c>
      <c r="B115" s="49"/>
      <c r="C115" s="49"/>
      <c r="D115" s="28" t="str">
        <f t="shared" si="5"/>
        <v/>
      </c>
      <c r="E115" s="28" t="str">
        <f t="shared" si="2"/>
        <v/>
      </c>
      <c r="F115" s="49"/>
      <c r="G115" s="30" t="str">
        <f t="shared" si="0"/>
        <v/>
      </c>
      <c r="H115" s="28" t="str">
        <f t="shared" si="3"/>
        <v/>
      </c>
      <c r="I115" s="49"/>
      <c r="J115" s="49"/>
      <c r="K115" s="31" t="str">
        <f>IF(J115="","",J115/2*#REF!)</f>
        <v/>
      </c>
      <c r="L115" s="28" t="str">
        <f t="shared" si="4"/>
        <v/>
      </c>
      <c r="M115" s="43"/>
      <c r="N115" s="43"/>
      <c r="O115" s="43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F115" s="41"/>
      <c r="AG115" s="41"/>
      <c r="AH115" s="41"/>
      <c r="AI115" s="41"/>
    </row>
    <row r="116" spans="1:35" ht="12.75" customHeight="1">
      <c r="A116" s="31" t="s">
        <v>129</v>
      </c>
      <c r="B116" s="49"/>
      <c r="C116" s="49"/>
      <c r="D116" s="28" t="str">
        <f t="shared" si="5"/>
        <v/>
      </c>
      <c r="E116" s="28" t="str">
        <f t="shared" si="2"/>
        <v/>
      </c>
      <c r="F116" s="49"/>
      <c r="G116" s="30" t="str">
        <f t="shared" si="0"/>
        <v/>
      </c>
      <c r="H116" s="28" t="str">
        <f t="shared" si="3"/>
        <v/>
      </c>
      <c r="I116" s="49"/>
      <c r="J116" s="49"/>
      <c r="K116" s="31" t="str">
        <f>IF(J116="","",J116/2*#REF!)</f>
        <v/>
      </c>
      <c r="L116" s="28" t="str">
        <f t="shared" si="4"/>
        <v/>
      </c>
      <c r="M116" s="43"/>
      <c r="N116" s="43"/>
      <c r="O116" s="43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F116" s="41"/>
      <c r="AG116" s="41"/>
      <c r="AH116" s="41"/>
      <c r="AI116" s="41"/>
    </row>
    <row r="117" spans="1:35" ht="12.75" customHeight="1">
      <c r="A117" s="31" t="s">
        <v>130</v>
      </c>
      <c r="B117" s="49"/>
      <c r="C117" s="49"/>
      <c r="D117" s="28" t="str">
        <f t="shared" si="5"/>
        <v/>
      </c>
      <c r="E117" s="28" t="str">
        <f t="shared" si="2"/>
        <v/>
      </c>
      <c r="F117" s="49"/>
      <c r="G117" s="30" t="str">
        <f t="shared" si="0"/>
        <v/>
      </c>
      <c r="H117" s="28" t="str">
        <f t="shared" si="3"/>
        <v/>
      </c>
      <c r="I117" s="49"/>
      <c r="J117" s="49"/>
      <c r="K117" s="31" t="str">
        <f>IF(J117="","",J117/2*#REF!)</f>
        <v/>
      </c>
      <c r="L117" s="28" t="str">
        <f t="shared" si="4"/>
        <v/>
      </c>
      <c r="M117" s="43"/>
      <c r="N117" s="43"/>
      <c r="O117" s="43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F117" s="41"/>
      <c r="AG117" s="41"/>
      <c r="AH117" s="41"/>
      <c r="AI117" s="41"/>
    </row>
    <row r="118" spans="1:35" ht="12.75" customHeight="1">
      <c r="A118" s="31" t="s">
        <v>131</v>
      </c>
      <c r="B118" s="49"/>
      <c r="C118" s="49"/>
      <c r="D118" s="28" t="str">
        <f t="shared" si="5"/>
        <v/>
      </c>
      <c r="E118" s="28" t="str">
        <f t="shared" si="2"/>
        <v/>
      </c>
      <c r="F118" s="49"/>
      <c r="G118" s="30" t="str">
        <f t="shared" si="0"/>
        <v/>
      </c>
      <c r="H118" s="28" t="str">
        <f t="shared" si="3"/>
        <v/>
      </c>
      <c r="I118" s="49"/>
      <c r="J118" s="49"/>
      <c r="K118" s="31" t="str">
        <f>IF(J118="","",J118/2*#REF!)</f>
        <v/>
      </c>
      <c r="L118" s="28" t="str">
        <f t="shared" si="4"/>
        <v/>
      </c>
      <c r="M118" s="43"/>
      <c r="N118" s="43"/>
      <c r="O118" s="43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F118" s="41"/>
      <c r="AG118" s="41"/>
      <c r="AH118" s="41"/>
      <c r="AI118" s="41"/>
    </row>
    <row r="119" spans="1:35" ht="12.75" customHeight="1">
      <c r="A119" s="31" t="s">
        <v>132</v>
      </c>
      <c r="B119" s="49"/>
      <c r="C119" s="49"/>
      <c r="D119" s="28" t="str">
        <f t="shared" si="5"/>
        <v/>
      </c>
      <c r="E119" s="28" t="str">
        <f t="shared" si="2"/>
        <v/>
      </c>
      <c r="F119" s="49"/>
      <c r="G119" s="30" t="str">
        <f t="shared" si="0"/>
        <v/>
      </c>
      <c r="H119" s="28" t="str">
        <f t="shared" si="3"/>
        <v/>
      </c>
      <c r="I119" s="49"/>
      <c r="J119" s="49"/>
      <c r="K119" s="31" t="str">
        <f>IF(J119="","",J119/2*#REF!)</f>
        <v/>
      </c>
      <c r="L119" s="28" t="str">
        <f t="shared" si="4"/>
        <v/>
      </c>
      <c r="M119" s="43"/>
      <c r="N119" s="43"/>
      <c r="O119" s="43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F119" s="41"/>
      <c r="AG119" s="41"/>
      <c r="AH119" s="41"/>
      <c r="AI119" s="41"/>
    </row>
    <row r="120" spans="1:35" ht="12.75" customHeight="1">
      <c r="A120" s="31" t="s">
        <v>133</v>
      </c>
      <c r="B120" s="49"/>
      <c r="C120" s="49"/>
      <c r="D120" s="28" t="str">
        <f t="shared" si="5"/>
        <v/>
      </c>
      <c r="E120" s="28" t="str">
        <f t="shared" si="2"/>
        <v/>
      </c>
      <c r="F120" s="49"/>
      <c r="G120" s="30" t="str">
        <f t="shared" si="0"/>
        <v/>
      </c>
      <c r="H120" s="28" t="str">
        <f t="shared" si="3"/>
        <v/>
      </c>
      <c r="I120" s="49"/>
      <c r="J120" s="49"/>
      <c r="K120" s="31" t="str">
        <f>IF(J120="","",J120/2*#REF!)</f>
        <v/>
      </c>
      <c r="L120" s="28" t="str">
        <f t="shared" si="4"/>
        <v/>
      </c>
      <c r="M120" s="43"/>
      <c r="N120" s="43"/>
      <c r="O120" s="43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F120" s="41"/>
      <c r="AG120" s="41"/>
      <c r="AH120" s="41"/>
      <c r="AI120" s="41"/>
    </row>
    <row r="121" spans="1:35" ht="12.75" customHeight="1">
      <c r="A121" s="31" t="s">
        <v>134</v>
      </c>
      <c r="B121" s="49"/>
      <c r="C121" s="49"/>
      <c r="D121" s="28" t="str">
        <f t="shared" si="5"/>
        <v/>
      </c>
      <c r="E121" s="28" t="str">
        <f t="shared" si="2"/>
        <v/>
      </c>
      <c r="F121" s="49"/>
      <c r="G121" s="30" t="str">
        <f t="shared" si="0"/>
        <v/>
      </c>
      <c r="H121" s="28" t="str">
        <f t="shared" si="3"/>
        <v/>
      </c>
      <c r="I121" s="49"/>
      <c r="J121" s="49"/>
      <c r="K121" s="31" t="str">
        <f>IF(J121="","",J121/2*#REF!)</f>
        <v/>
      </c>
      <c r="L121" s="28" t="str">
        <f t="shared" si="4"/>
        <v/>
      </c>
      <c r="M121" s="43"/>
      <c r="N121" s="43"/>
      <c r="O121" s="43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F121" s="41"/>
      <c r="AG121" s="41"/>
      <c r="AH121" s="41"/>
      <c r="AI121" s="41"/>
    </row>
    <row r="122" spans="1:35" ht="12.75" customHeight="1">
      <c r="A122" s="31" t="s">
        <v>135</v>
      </c>
      <c r="B122" s="49"/>
      <c r="C122" s="49"/>
      <c r="D122" s="28" t="str">
        <f t="shared" si="5"/>
        <v/>
      </c>
      <c r="E122" s="28" t="str">
        <f t="shared" si="2"/>
        <v/>
      </c>
      <c r="F122" s="49"/>
      <c r="G122" s="30" t="str">
        <f t="shared" si="0"/>
        <v/>
      </c>
      <c r="H122" s="28" t="str">
        <f t="shared" si="3"/>
        <v/>
      </c>
      <c r="I122" s="49"/>
      <c r="J122" s="49"/>
      <c r="K122" s="31" t="str">
        <f>IF(J122="","",J122/2*#REF!)</f>
        <v/>
      </c>
      <c r="L122" s="28" t="str">
        <f t="shared" si="4"/>
        <v/>
      </c>
      <c r="M122" s="43"/>
      <c r="N122" s="43"/>
      <c r="O122" s="43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F122" s="41"/>
      <c r="AG122" s="41"/>
      <c r="AH122" s="41"/>
      <c r="AI122" s="41"/>
    </row>
    <row r="123" spans="1:35" ht="12.75" customHeight="1">
      <c r="A123" s="31" t="s">
        <v>136</v>
      </c>
      <c r="B123" s="49"/>
      <c r="C123" s="49"/>
      <c r="D123" s="28" t="str">
        <f t="shared" si="5"/>
        <v/>
      </c>
      <c r="E123" s="28" t="str">
        <f t="shared" si="2"/>
        <v/>
      </c>
      <c r="F123" s="49"/>
      <c r="G123" s="30" t="str">
        <f t="shared" si="0"/>
        <v/>
      </c>
      <c r="H123" s="28" t="str">
        <f t="shared" si="3"/>
        <v/>
      </c>
      <c r="I123" s="49"/>
      <c r="J123" s="49"/>
      <c r="K123" s="31" t="str">
        <f>IF(J123="","",J123/2*#REF!)</f>
        <v/>
      </c>
      <c r="L123" s="28" t="str">
        <f t="shared" si="4"/>
        <v/>
      </c>
      <c r="M123" s="43"/>
      <c r="N123" s="43"/>
      <c r="O123" s="43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F123" s="41"/>
      <c r="AG123" s="41"/>
      <c r="AH123" s="41"/>
      <c r="AI123" s="41"/>
    </row>
    <row r="124" spans="1:35" ht="12.75" customHeight="1">
      <c r="A124" s="31" t="s">
        <v>137</v>
      </c>
      <c r="B124" s="49"/>
      <c r="C124" s="49"/>
      <c r="D124" s="28" t="str">
        <f t="shared" si="5"/>
        <v/>
      </c>
      <c r="E124" s="28" t="str">
        <f t="shared" si="2"/>
        <v/>
      </c>
      <c r="F124" s="49"/>
      <c r="G124" s="30" t="str">
        <f t="shared" si="0"/>
        <v/>
      </c>
      <c r="H124" s="28" t="str">
        <f t="shared" si="3"/>
        <v/>
      </c>
      <c r="I124" s="49"/>
      <c r="J124" s="49"/>
      <c r="K124" s="31" t="str">
        <f>IF(J124="","",J124/2*#REF!)</f>
        <v/>
      </c>
      <c r="L124" s="28" t="str">
        <f t="shared" si="4"/>
        <v/>
      </c>
      <c r="M124" s="43"/>
      <c r="N124" s="43"/>
      <c r="O124" s="43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F124" s="41"/>
      <c r="AG124" s="41"/>
      <c r="AH124" s="41"/>
      <c r="AI124" s="41"/>
    </row>
    <row r="125" spans="1:35" ht="12.75" customHeight="1">
      <c r="A125" s="31" t="s">
        <v>138</v>
      </c>
      <c r="B125" s="49"/>
      <c r="C125" s="49"/>
      <c r="D125" s="28" t="str">
        <f t="shared" si="5"/>
        <v/>
      </c>
      <c r="E125" s="28" t="str">
        <f t="shared" si="2"/>
        <v/>
      </c>
      <c r="F125" s="49"/>
      <c r="G125" s="30" t="str">
        <f t="shared" si="0"/>
        <v/>
      </c>
      <c r="H125" s="28" t="str">
        <f t="shared" si="3"/>
        <v/>
      </c>
      <c r="I125" s="49"/>
      <c r="J125" s="49"/>
      <c r="K125" s="31" t="str">
        <f>IF(J125="","",J125/2*#REF!)</f>
        <v/>
      </c>
      <c r="L125" s="28" t="str">
        <f t="shared" si="4"/>
        <v/>
      </c>
      <c r="M125" s="43"/>
      <c r="N125" s="43"/>
      <c r="O125" s="43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F125" s="41"/>
      <c r="AG125" s="41"/>
      <c r="AH125" s="41"/>
      <c r="AI125" s="41"/>
    </row>
    <row r="126" spans="1:35" ht="12.75" customHeight="1">
      <c r="A126" s="31" t="s">
        <v>139</v>
      </c>
      <c r="B126" s="49"/>
      <c r="C126" s="49"/>
      <c r="D126" s="28" t="str">
        <f t="shared" si="5"/>
        <v/>
      </c>
      <c r="E126" s="28" t="str">
        <f t="shared" si="2"/>
        <v/>
      </c>
      <c r="F126" s="49"/>
      <c r="G126" s="30" t="str">
        <f t="shared" si="0"/>
        <v/>
      </c>
      <c r="H126" s="28" t="str">
        <f t="shared" si="3"/>
        <v/>
      </c>
      <c r="I126" s="49"/>
      <c r="J126" s="49"/>
      <c r="K126" s="31" t="str">
        <f>IF(J126="","",J126/2*#REF!)</f>
        <v/>
      </c>
      <c r="L126" s="28" t="str">
        <f t="shared" si="4"/>
        <v/>
      </c>
      <c r="M126" s="43"/>
      <c r="N126" s="43"/>
      <c r="O126" s="43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F126" s="41"/>
      <c r="AG126" s="41"/>
      <c r="AH126" s="41"/>
      <c r="AI126" s="41"/>
    </row>
    <row r="127" spans="1:35" ht="12.75" customHeight="1">
      <c r="A127" s="31" t="s">
        <v>140</v>
      </c>
      <c r="B127" s="49"/>
      <c r="C127" s="49"/>
      <c r="D127" s="28" t="str">
        <f t="shared" si="5"/>
        <v/>
      </c>
      <c r="E127" s="28" t="str">
        <f t="shared" si="2"/>
        <v/>
      </c>
      <c r="F127" s="49"/>
      <c r="G127" s="30" t="str">
        <f t="shared" si="0"/>
        <v/>
      </c>
      <c r="H127" s="28" t="str">
        <f t="shared" si="3"/>
        <v/>
      </c>
      <c r="I127" s="49"/>
      <c r="J127" s="49"/>
      <c r="K127" s="31" t="str">
        <f>IF(J127="","",J127/2*#REF!)</f>
        <v/>
      </c>
      <c r="L127" s="28" t="str">
        <f t="shared" si="4"/>
        <v/>
      </c>
      <c r="M127" s="43"/>
      <c r="N127" s="43"/>
      <c r="O127" s="43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F127" s="41"/>
      <c r="AG127" s="41"/>
      <c r="AH127" s="41"/>
      <c r="AI127" s="41"/>
    </row>
    <row r="128" spans="1:35" ht="12.75" customHeight="1">
      <c r="A128" s="31" t="s">
        <v>141</v>
      </c>
      <c r="B128" s="49"/>
      <c r="C128" s="49"/>
      <c r="D128" s="28" t="str">
        <f t="shared" si="5"/>
        <v/>
      </c>
      <c r="E128" s="28" t="str">
        <f t="shared" si="2"/>
        <v/>
      </c>
      <c r="F128" s="49"/>
      <c r="G128" s="30" t="str">
        <f t="shared" si="0"/>
        <v/>
      </c>
      <c r="H128" s="28" t="str">
        <f t="shared" si="3"/>
        <v/>
      </c>
      <c r="I128" s="49"/>
      <c r="J128" s="49"/>
      <c r="K128" s="31" t="str">
        <f>IF(J128="","",J128/2*#REF!)</f>
        <v/>
      </c>
      <c r="L128" s="28" t="str">
        <f t="shared" si="4"/>
        <v/>
      </c>
      <c r="M128" s="43"/>
      <c r="N128" s="43"/>
      <c r="O128" s="43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F128" s="41"/>
      <c r="AG128" s="41"/>
      <c r="AH128" s="41"/>
      <c r="AI128" s="41"/>
    </row>
    <row r="129" spans="1:35" ht="12.75" customHeight="1">
      <c r="A129" s="31" t="s">
        <v>142</v>
      </c>
      <c r="B129" s="49"/>
      <c r="C129" s="49"/>
      <c r="D129" s="28" t="str">
        <f t="shared" si="5"/>
        <v/>
      </c>
      <c r="E129" s="28" t="str">
        <f t="shared" si="2"/>
        <v/>
      </c>
      <c r="F129" s="49"/>
      <c r="G129" s="30" t="str">
        <f t="shared" si="0"/>
        <v/>
      </c>
      <c r="H129" s="28" t="str">
        <f t="shared" si="3"/>
        <v/>
      </c>
      <c r="I129" s="49"/>
      <c r="J129" s="49"/>
      <c r="K129" s="31" t="str">
        <f>IF(J129="","",J129/2*#REF!)</f>
        <v/>
      </c>
      <c r="L129" s="28" t="str">
        <f t="shared" si="4"/>
        <v/>
      </c>
      <c r="M129" s="43"/>
      <c r="N129" s="43"/>
      <c r="O129" s="43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F129" s="41"/>
      <c r="AG129" s="41"/>
      <c r="AH129" s="41"/>
      <c r="AI129" s="41"/>
    </row>
    <row r="130" spans="1:35" ht="12.75" customHeight="1">
      <c r="A130" s="31" t="s">
        <v>143</v>
      </c>
      <c r="B130" s="49"/>
      <c r="C130" s="49"/>
      <c r="D130" s="28" t="str">
        <f t="shared" si="5"/>
        <v/>
      </c>
      <c r="E130" s="28" t="str">
        <f t="shared" si="2"/>
        <v/>
      </c>
      <c r="F130" s="49"/>
      <c r="G130" s="30" t="str">
        <f t="shared" si="0"/>
        <v/>
      </c>
      <c r="H130" s="28" t="str">
        <f t="shared" si="3"/>
        <v/>
      </c>
      <c r="I130" s="49"/>
      <c r="J130" s="49"/>
      <c r="K130" s="31" t="str">
        <f>IF(J130="","",J130/2*#REF!)</f>
        <v/>
      </c>
      <c r="L130" s="28" t="str">
        <f t="shared" si="4"/>
        <v/>
      </c>
      <c r="M130" s="43"/>
      <c r="N130" s="43"/>
      <c r="O130" s="43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F130" s="41"/>
      <c r="AG130" s="41"/>
      <c r="AH130" s="41"/>
      <c r="AI130" s="41"/>
    </row>
    <row r="131" spans="1:35" ht="12.75" customHeight="1">
      <c r="A131" s="31" t="s">
        <v>144</v>
      </c>
      <c r="B131" s="49"/>
      <c r="C131" s="49"/>
      <c r="D131" s="28" t="str">
        <f t="shared" si="5"/>
        <v/>
      </c>
      <c r="E131" s="28" t="str">
        <f t="shared" si="2"/>
        <v/>
      </c>
      <c r="F131" s="49"/>
      <c r="G131" s="30" t="str">
        <f t="shared" si="0"/>
        <v/>
      </c>
      <c r="H131" s="28" t="str">
        <f t="shared" si="3"/>
        <v/>
      </c>
      <c r="I131" s="49"/>
      <c r="J131" s="49"/>
      <c r="K131" s="31" t="str">
        <f>IF(J131="","",J131/2*#REF!)</f>
        <v/>
      </c>
      <c r="L131" s="28" t="str">
        <f t="shared" si="4"/>
        <v/>
      </c>
      <c r="M131" s="43"/>
      <c r="N131" s="43"/>
      <c r="O131" s="43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F131" s="41"/>
      <c r="AG131" s="41"/>
      <c r="AH131" s="41"/>
      <c r="AI131" s="41"/>
    </row>
    <row r="132" spans="1:35" ht="12.75" customHeight="1">
      <c r="A132" s="31" t="s">
        <v>145</v>
      </c>
      <c r="B132" s="49"/>
      <c r="C132" s="49"/>
      <c r="D132" s="28" t="str">
        <f t="shared" si="5"/>
        <v/>
      </c>
      <c r="E132" s="28" t="str">
        <f t="shared" si="2"/>
        <v/>
      </c>
      <c r="F132" s="49"/>
      <c r="G132" s="30" t="str">
        <f t="shared" si="0"/>
        <v/>
      </c>
      <c r="H132" s="28" t="str">
        <f t="shared" si="3"/>
        <v/>
      </c>
      <c r="I132" s="49"/>
      <c r="J132" s="49"/>
      <c r="K132" s="31" t="str">
        <f>IF(J132="","",J132/2*#REF!)</f>
        <v/>
      </c>
      <c r="L132" s="28" t="str">
        <f t="shared" si="4"/>
        <v/>
      </c>
      <c r="M132" s="43"/>
      <c r="N132" s="43"/>
      <c r="O132" s="43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F132" s="41"/>
      <c r="AG132" s="41"/>
      <c r="AH132" s="41"/>
      <c r="AI132" s="41"/>
    </row>
    <row r="133" spans="1:35" ht="12.75" customHeight="1">
      <c r="A133" s="31" t="s">
        <v>146</v>
      </c>
      <c r="B133" s="49"/>
      <c r="C133" s="49"/>
      <c r="D133" s="28" t="str">
        <f t="shared" si="5"/>
        <v/>
      </c>
      <c r="E133" s="28" t="str">
        <f t="shared" si="2"/>
        <v/>
      </c>
      <c r="F133" s="49"/>
      <c r="G133" s="30" t="str">
        <f t="shared" si="0"/>
        <v/>
      </c>
      <c r="H133" s="28" t="str">
        <f t="shared" si="3"/>
        <v/>
      </c>
      <c r="I133" s="49"/>
      <c r="J133" s="49"/>
      <c r="K133" s="31" t="str">
        <f>IF(J133="","",J133/2*#REF!)</f>
        <v/>
      </c>
      <c r="L133" s="28" t="str">
        <f t="shared" si="4"/>
        <v/>
      </c>
      <c r="M133" s="43"/>
      <c r="N133" s="43"/>
      <c r="O133" s="43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F133" s="41"/>
      <c r="AG133" s="41"/>
      <c r="AH133" s="41"/>
      <c r="AI133" s="41"/>
    </row>
    <row r="134" spans="1:35" ht="12.75" customHeight="1">
      <c r="A134" s="31" t="s">
        <v>147</v>
      </c>
      <c r="B134" s="49"/>
      <c r="C134" s="49"/>
      <c r="D134" s="28" t="str">
        <f t="shared" si="5"/>
        <v/>
      </c>
      <c r="E134" s="28" t="str">
        <f t="shared" si="2"/>
        <v/>
      </c>
      <c r="F134" s="49"/>
      <c r="G134" s="30" t="str">
        <f t="shared" si="0"/>
        <v/>
      </c>
      <c r="H134" s="28" t="str">
        <f t="shared" si="3"/>
        <v/>
      </c>
      <c r="I134" s="49"/>
      <c r="J134" s="49"/>
      <c r="K134" s="31" t="str">
        <f>IF(J134="","",J134/2*#REF!)</f>
        <v/>
      </c>
      <c r="L134" s="28" t="str">
        <f t="shared" si="4"/>
        <v/>
      </c>
      <c r="M134" s="43"/>
      <c r="N134" s="43"/>
      <c r="O134" s="43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F134" s="41"/>
      <c r="AG134" s="41"/>
      <c r="AH134" s="41"/>
      <c r="AI134" s="41"/>
    </row>
    <row r="135" spans="1:35" ht="12.75" customHeight="1">
      <c r="A135" s="31" t="s">
        <v>148</v>
      </c>
      <c r="B135" s="49"/>
      <c r="C135" s="49"/>
      <c r="D135" s="28" t="str">
        <f t="shared" si="5"/>
        <v/>
      </c>
      <c r="E135" s="28" t="str">
        <f t="shared" si="2"/>
        <v/>
      </c>
      <c r="F135" s="49"/>
      <c r="G135" s="30" t="str">
        <f t="shared" si="0"/>
        <v/>
      </c>
      <c r="H135" s="28" t="str">
        <f t="shared" si="3"/>
        <v/>
      </c>
      <c r="I135" s="49"/>
      <c r="J135" s="49"/>
      <c r="K135" s="31" t="str">
        <f>IF(J135="","",J135/2*#REF!)</f>
        <v/>
      </c>
      <c r="L135" s="28" t="str">
        <f t="shared" si="4"/>
        <v/>
      </c>
      <c r="M135" s="43"/>
      <c r="N135" s="43"/>
      <c r="O135" s="43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F135" s="41"/>
      <c r="AG135" s="41"/>
      <c r="AH135" s="41"/>
      <c r="AI135" s="41"/>
    </row>
    <row r="136" spans="1:35" ht="12.75" customHeight="1">
      <c r="A136" s="31" t="s">
        <v>149</v>
      </c>
      <c r="B136" s="49"/>
      <c r="C136" s="49"/>
      <c r="D136" s="28" t="str">
        <f t="shared" si="5"/>
        <v/>
      </c>
      <c r="E136" s="28" t="str">
        <f t="shared" si="2"/>
        <v/>
      </c>
      <c r="F136" s="49"/>
      <c r="G136" s="30" t="str">
        <f t="shared" si="0"/>
        <v/>
      </c>
      <c r="H136" s="28" t="str">
        <f t="shared" si="3"/>
        <v/>
      </c>
      <c r="I136" s="49"/>
      <c r="J136" s="49"/>
      <c r="K136" s="31" t="str">
        <f>IF(J136="","",J136/2*#REF!)</f>
        <v/>
      </c>
      <c r="L136" s="28" t="str">
        <f t="shared" si="4"/>
        <v/>
      </c>
      <c r="M136" s="43"/>
      <c r="N136" s="43"/>
      <c r="O136" s="43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F136" s="41"/>
      <c r="AG136" s="41"/>
      <c r="AH136" s="41"/>
      <c r="AI136" s="41"/>
    </row>
    <row r="137" spans="1:35" ht="12.75" customHeight="1">
      <c r="A137" s="31"/>
      <c r="B137" s="39"/>
      <c r="C137" s="39"/>
      <c r="D137" s="28" t="str">
        <f t="shared" si="5"/>
        <v/>
      </c>
      <c r="E137" s="28" t="str">
        <f t="shared" si="2"/>
        <v/>
      </c>
      <c r="F137" s="39"/>
      <c r="G137" s="30" t="str">
        <f t="shared" si="0"/>
        <v/>
      </c>
      <c r="H137" s="28" t="str">
        <f t="shared" si="3"/>
        <v/>
      </c>
      <c r="I137" s="39"/>
      <c r="J137" s="39"/>
      <c r="K137" s="31" t="str">
        <f t="shared" si="1"/>
        <v/>
      </c>
      <c r="L137" s="28" t="str">
        <f t="shared" si="4"/>
        <v/>
      </c>
      <c r="M137" s="43"/>
      <c r="N137" s="43"/>
      <c r="O137" s="43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F137" s="41"/>
      <c r="AG137" s="41"/>
      <c r="AH137" s="41"/>
      <c r="AI137" s="41"/>
    </row>
    <row r="138" spans="1:35" ht="12.75" customHeight="1">
      <c r="A138" s="31"/>
      <c r="B138" s="39"/>
      <c r="C138" s="39"/>
      <c r="D138" s="28" t="str">
        <f t="shared" si="5"/>
        <v/>
      </c>
      <c r="E138" s="28" t="str">
        <f t="shared" si="2"/>
        <v/>
      </c>
      <c r="F138" s="39"/>
      <c r="G138" s="30" t="str">
        <f t="shared" si="0"/>
        <v/>
      </c>
      <c r="H138" s="28" t="str">
        <f t="shared" si="3"/>
        <v/>
      </c>
      <c r="I138" s="39"/>
      <c r="J138" s="39"/>
      <c r="K138" s="31" t="str">
        <f t="shared" si="1"/>
        <v/>
      </c>
      <c r="L138" s="28" t="str">
        <f t="shared" si="4"/>
        <v/>
      </c>
      <c r="M138" s="43"/>
      <c r="N138" s="43"/>
      <c r="O138" s="43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F138" s="41"/>
      <c r="AG138" s="41"/>
      <c r="AH138" s="41"/>
      <c r="AI138" s="41"/>
    </row>
    <row r="139" spans="1:35" ht="12.75" customHeight="1">
      <c r="A139" s="31"/>
      <c r="B139" s="39"/>
      <c r="C139" s="39"/>
      <c r="D139" s="28" t="str">
        <f t="shared" si="5"/>
        <v/>
      </c>
      <c r="E139" s="28" t="str">
        <f t="shared" si="2"/>
        <v/>
      </c>
      <c r="F139" s="39"/>
      <c r="G139" s="30" t="str">
        <f t="shared" si="0"/>
        <v/>
      </c>
      <c r="H139" s="28" t="str">
        <f t="shared" si="3"/>
        <v/>
      </c>
      <c r="I139" s="39"/>
      <c r="J139" s="39"/>
      <c r="K139" s="31" t="str">
        <f t="shared" si="1"/>
        <v/>
      </c>
      <c r="L139" s="28" t="str">
        <f t="shared" si="4"/>
        <v/>
      </c>
      <c r="M139" s="43"/>
      <c r="N139" s="43"/>
      <c r="O139" s="43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F139" s="41"/>
      <c r="AG139" s="41"/>
      <c r="AH139" s="41"/>
      <c r="AI139" s="41"/>
    </row>
    <row r="140" spans="1:35" ht="12.75" customHeight="1">
      <c r="A140" s="31"/>
      <c r="B140" s="39"/>
      <c r="C140" s="39"/>
      <c r="D140" s="28" t="str">
        <f t="shared" si="5"/>
        <v/>
      </c>
      <c r="E140" s="28" t="str">
        <f t="shared" si="2"/>
        <v/>
      </c>
      <c r="F140" s="39"/>
      <c r="G140" s="30" t="str">
        <f t="shared" si="0"/>
        <v/>
      </c>
      <c r="H140" s="28" t="str">
        <f t="shared" si="3"/>
        <v/>
      </c>
      <c r="I140" s="39"/>
      <c r="J140" s="39"/>
      <c r="K140" s="31" t="str">
        <f t="shared" si="1"/>
        <v/>
      </c>
      <c r="L140" s="28" t="str">
        <f t="shared" si="4"/>
        <v/>
      </c>
      <c r="M140" s="43"/>
      <c r="N140" s="43"/>
      <c r="O140" s="43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F140" s="41"/>
      <c r="AG140" s="41"/>
      <c r="AH140" s="41"/>
      <c r="AI140" s="41"/>
    </row>
    <row r="141" spans="1:35" ht="12.75" customHeight="1">
      <c r="A141" s="31"/>
      <c r="B141" s="39"/>
      <c r="C141" s="39"/>
      <c r="D141" s="28" t="str">
        <f t="shared" si="5"/>
        <v/>
      </c>
      <c r="E141" s="28" t="str">
        <f t="shared" si="2"/>
        <v/>
      </c>
      <c r="F141" s="39"/>
      <c r="G141" s="30" t="str">
        <f t="shared" si="0"/>
        <v/>
      </c>
      <c r="H141" s="28" t="str">
        <f t="shared" si="3"/>
        <v/>
      </c>
      <c r="I141" s="39"/>
      <c r="J141" s="39"/>
      <c r="K141" s="31" t="str">
        <f t="shared" si="1"/>
        <v/>
      </c>
      <c r="L141" s="28" t="str">
        <f t="shared" si="4"/>
        <v/>
      </c>
      <c r="M141" s="43"/>
      <c r="N141" s="43"/>
      <c r="O141" s="43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F141" s="41"/>
      <c r="AG141" s="41"/>
      <c r="AH141" s="41"/>
      <c r="AI141" s="41"/>
    </row>
    <row r="142" spans="1:35" ht="12.75" customHeight="1">
      <c r="A142" s="31"/>
      <c r="B142" s="39"/>
      <c r="C142" s="39"/>
      <c r="D142" s="28" t="str">
        <f t="shared" si="5"/>
        <v/>
      </c>
      <c r="E142" s="28" t="str">
        <f t="shared" si="2"/>
        <v/>
      </c>
      <c r="F142" s="39"/>
      <c r="G142" s="30" t="str">
        <f t="shared" si="0"/>
        <v/>
      </c>
      <c r="H142" s="28" t="str">
        <f t="shared" si="3"/>
        <v/>
      </c>
      <c r="I142" s="39"/>
      <c r="J142" s="39"/>
      <c r="K142" s="31" t="str">
        <f t="shared" si="1"/>
        <v/>
      </c>
      <c r="L142" s="28" t="str">
        <f t="shared" si="4"/>
        <v/>
      </c>
      <c r="M142" s="43"/>
      <c r="N142" s="43"/>
      <c r="O142" s="43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F142" s="41"/>
      <c r="AG142" s="41"/>
      <c r="AH142" s="41"/>
      <c r="AI142" s="41"/>
    </row>
    <row r="143" spans="1:35" ht="12.75" customHeight="1">
      <c r="A143" s="31"/>
      <c r="B143" s="39"/>
      <c r="C143" s="39"/>
      <c r="D143" s="28" t="str">
        <f t="shared" si="5"/>
        <v/>
      </c>
      <c r="E143" s="28" t="str">
        <f t="shared" si="2"/>
        <v/>
      </c>
      <c r="F143" s="39"/>
      <c r="G143" s="30" t="str">
        <f t="shared" si="0"/>
        <v/>
      </c>
      <c r="H143" s="28" t="str">
        <f t="shared" si="3"/>
        <v/>
      </c>
      <c r="I143" s="39"/>
      <c r="J143" s="39"/>
      <c r="K143" s="31" t="str">
        <f t="shared" si="1"/>
        <v/>
      </c>
      <c r="L143" s="28" t="str">
        <f t="shared" si="4"/>
        <v/>
      </c>
      <c r="M143" s="43"/>
      <c r="N143" s="43"/>
      <c r="O143" s="43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F143" s="41"/>
      <c r="AG143" s="41"/>
      <c r="AH143" s="41"/>
      <c r="AI143" s="41"/>
    </row>
    <row r="144" spans="1:35" ht="12.75" customHeight="1">
      <c r="A144" s="31"/>
      <c r="B144" s="39"/>
      <c r="C144" s="39"/>
      <c r="D144" s="28" t="str">
        <f t="shared" si="5"/>
        <v/>
      </c>
      <c r="E144" s="28" t="str">
        <f t="shared" si="2"/>
        <v/>
      </c>
      <c r="F144" s="39"/>
      <c r="G144" s="30" t="str">
        <f t="shared" si="0"/>
        <v/>
      </c>
      <c r="H144" s="28" t="str">
        <f t="shared" si="3"/>
        <v/>
      </c>
      <c r="I144" s="39"/>
      <c r="J144" s="39"/>
      <c r="K144" s="31" t="str">
        <f t="shared" si="1"/>
        <v/>
      </c>
      <c r="L144" s="28" t="str">
        <f t="shared" si="4"/>
        <v/>
      </c>
      <c r="M144" s="43"/>
      <c r="N144" s="43"/>
      <c r="O144" s="43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F144" s="41"/>
      <c r="AG144" s="41"/>
      <c r="AH144" s="41"/>
      <c r="AI144" s="41"/>
    </row>
    <row r="145" spans="1:35" ht="12.75" customHeight="1">
      <c r="A145" s="31"/>
      <c r="B145" s="39"/>
      <c r="C145" s="39"/>
      <c r="D145" s="28" t="str">
        <f t="shared" si="5"/>
        <v/>
      </c>
      <c r="E145" s="28" t="str">
        <f t="shared" si="2"/>
        <v/>
      </c>
      <c r="F145" s="39"/>
      <c r="G145" s="30" t="str">
        <f t="shared" si="0"/>
        <v/>
      </c>
      <c r="H145" s="28" t="str">
        <f t="shared" si="3"/>
        <v/>
      </c>
      <c r="I145" s="39"/>
      <c r="J145" s="39"/>
      <c r="K145" s="31" t="str">
        <f t="shared" si="1"/>
        <v/>
      </c>
      <c r="L145" s="28" t="str">
        <f t="shared" si="4"/>
        <v/>
      </c>
      <c r="M145" s="43"/>
      <c r="N145" s="43"/>
      <c r="O145" s="43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F145" s="41"/>
      <c r="AG145" s="41"/>
      <c r="AH145" s="41"/>
      <c r="AI145" s="41"/>
    </row>
    <row r="146" spans="1:35" ht="12.75" customHeight="1">
      <c r="A146" s="31"/>
      <c r="B146" s="39"/>
      <c r="C146" s="39"/>
      <c r="D146" s="28" t="str">
        <f t="shared" si="5"/>
        <v/>
      </c>
      <c r="E146" s="28" t="str">
        <f t="shared" si="2"/>
        <v/>
      </c>
      <c r="F146" s="39"/>
      <c r="G146" s="30" t="str">
        <f t="shared" si="0"/>
        <v/>
      </c>
      <c r="H146" s="28" t="str">
        <f t="shared" si="3"/>
        <v/>
      </c>
      <c r="I146" s="39"/>
      <c r="J146" s="39"/>
      <c r="K146" s="31" t="str">
        <f t="shared" si="1"/>
        <v/>
      </c>
      <c r="L146" s="28" t="str">
        <f t="shared" si="4"/>
        <v/>
      </c>
      <c r="M146" s="43"/>
      <c r="N146" s="43"/>
      <c r="O146" s="43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F146" s="41"/>
      <c r="AG146" s="41"/>
      <c r="AH146" s="41"/>
      <c r="AI146" s="41"/>
    </row>
    <row r="147" spans="1:35" ht="12.75" customHeight="1">
      <c r="A147" s="31"/>
      <c r="B147" s="39"/>
      <c r="C147" s="39"/>
      <c r="D147" s="28" t="str">
        <f t="shared" si="5"/>
        <v/>
      </c>
      <c r="E147" s="28" t="str">
        <f t="shared" si="2"/>
        <v/>
      </c>
      <c r="F147" s="39"/>
      <c r="G147" s="30" t="str">
        <f t="shared" si="0"/>
        <v/>
      </c>
      <c r="H147" s="28" t="str">
        <f t="shared" si="3"/>
        <v/>
      </c>
      <c r="I147" s="39"/>
      <c r="J147" s="39"/>
      <c r="K147" s="31" t="str">
        <f t="shared" si="1"/>
        <v/>
      </c>
      <c r="L147" s="28" t="str">
        <f t="shared" si="4"/>
        <v/>
      </c>
      <c r="M147" s="43"/>
      <c r="N147" s="43"/>
      <c r="O147" s="43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F147" s="41"/>
      <c r="AG147" s="41"/>
      <c r="AH147" s="41"/>
      <c r="AI147" s="41"/>
    </row>
    <row r="148" spans="1:35" ht="12.75" customHeight="1">
      <c r="A148" s="31"/>
      <c r="B148" s="39"/>
      <c r="C148" s="39"/>
      <c r="D148" s="28" t="str">
        <f t="shared" si="5"/>
        <v/>
      </c>
      <c r="E148" s="28" t="str">
        <f t="shared" si="2"/>
        <v/>
      </c>
      <c r="F148" s="39"/>
      <c r="G148" s="30" t="str">
        <f t="shared" si="0"/>
        <v/>
      </c>
      <c r="H148" s="28" t="str">
        <f t="shared" si="3"/>
        <v/>
      </c>
      <c r="I148" s="39"/>
      <c r="J148" s="39"/>
      <c r="K148" s="31" t="str">
        <f t="shared" si="1"/>
        <v/>
      </c>
      <c r="L148" s="28" t="str">
        <f t="shared" si="4"/>
        <v/>
      </c>
      <c r="M148" s="43"/>
      <c r="N148" s="43"/>
      <c r="O148" s="43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F148" s="41"/>
      <c r="AG148" s="41"/>
      <c r="AH148" s="41"/>
      <c r="AI148" s="41"/>
    </row>
    <row r="149" spans="1:35" ht="12.75" customHeight="1">
      <c r="A149" s="31"/>
      <c r="B149" s="39"/>
      <c r="C149" s="39"/>
      <c r="D149" s="28" t="str">
        <f t="shared" si="5"/>
        <v/>
      </c>
      <c r="E149" s="28" t="str">
        <f t="shared" si="2"/>
        <v/>
      </c>
      <c r="F149" s="39"/>
      <c r="G149" s="30" t="str">
        <f t="shared" si="0"/>
        <v/>
      </c>
      <c r="H149" s="28" t="str">
        <f t="shared" si="3"/>
        <v/>
      </c>
      <c r="I149" s="39"/>
      <c r="J149" s="39"/>
      <c r="K149" s="31" t="str">
        <f t="shared" si="1"/>
        <v/>
      </c>
      <c r="L149" s="28" t="str">
        <f t="shared" si="4"/>
        <v/>
      </c>
      <c r="M149" s="43"/>
      <c r="N149" s="43"/>
      <c r="O149" s="43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F149" s="41"/>
      <c r="AG149" s="41"/>
      <c r="AH149" s="41"/>
      <c r="AI149" s="41"/>
    </row>
    <row r="150" spans="1:35" ht="12.75" customHeight="1">
      <c r="A150" s="31"/>
      <c r="B150" s="39"/>
      <c r="C150" s="39"/>
      <c r="D150" s="28" t="str">
        <f t="shared" si="5"/>
        <v/>
      </c>
      <c r="E150" s="28" t="str">
        <f t="shared" si="2"/>
        <v/>
      </c>
      <c r="F150" s="39"/>
      <c r="G150" s="30" t="str">
        <f t="shared" si="0"/>
        <v/>
      </c>
      <c r="H150" s="28" t="str">
        <f t="shared" si="3"/>
        <v/>
      </c>
      <c r="I150" s="39"/>
      <c r="J150" s="39"/>
      <c r="K150" s="31" t="str">
        <f t="shared" si="1"/>
        <v/>
      </c>
      <c r="L150" s="28" t="str">
        <f t="shared" si="4"/>
        <v/>
      </c>
      <c r="M150" s="43"/>
      <c r="N150" s="43"/>
      <c r="O150" s="43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F150" s="41"/>
      <c r="AG150" s="41"/>
      <c r="AH150" s="41"/>
      <c r="AI150" s="41"/>
    </row>
    <row r="151" spans="1:35" ht="12.75" customHeight="1">
      <c r="A151" s="31"/>
      <c r="B151" s="39"/>
      <c r="C151" s="39"/>
      <c r="D151" s="28" t="str">
        <f t="shared" si="5"/>
        <v/>
      </c>
      <c r="E151" s="28" t="str">
        <f t="shared" si="2"/>
        <v/>
      </c>
      <c r="F151" s="39"/>
      <c r="G151" s="30" t="str">
        <f t="shared" si="0"/>
        <v/>
      </c>
      <c r="H151" s="28" t="str">
        <f t="shared" si="3"/>
        <v/>
      </c>
      <c r="I151" s="39"/>
      <c r="J151" s="39"/>
      <c r="K151" s="31" t="str">
        <f t="shared" si="1"/>
        <v/>
      </c>
      <c r="L151" s="28" t="str">
        <f t="shared" si="4"/>
        <v/>
      </c>
      <c r="M151" s="43"/>
      <c r="N151" s="43"/>
      <c r="O151" s="43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F151" s="41"/>
      <c r="AG151" s="41"/>
      <c r="AH151" s="41"/>
      <c r="AI151" s="41"/>
    </row>
    <row r="152" spans="1:35" ht="12.75" customHeight="1">
      <c r="A152" s="31"/>
      <c r="B152" s="39"/>
      <c r="C152" s="39"/>
      <c r="D152" s="28" t="str">
        <f t="shared" si="5"/>
        <v/>
      </c>
      <c r="E152" s="28" t="str">
        <f t="shared" si="2"/>
        <v/>
      </c>
      <c r="F152" s="39"/>
      <c r="G152" s="30" t="str">
        <f t="shared" si="0"/>
        <v/>
      </c>
      <c r="H152" s="28" t="str">
        <f t="shared" si="3"/>
        <v/>
      </c>
      <c r="I152" s="39"/>
      <c r="J152" s="39"/>
      <c r="K152" s="31" t="str">
        <f t="shared" si="1"/>
        <v/>
      </c>
      <c r="L152" s="28" t="str">
        <f t="shared" si="4"/>
        <v/>
      </c>
      <c r="M152" s="43"/>
      <c r="N152" s="43"/>
      <c r="O152" s="43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F152" s="41"/>
      <c r="AG152" s="41"/>
      <c r="AH152" s="41"/>
      <c r="AI152" s="41"/>
    </row>
    <row r="153" spans="1:35" ht="12.75" customHeight="1">
      <c r="A153" s="31"/>
      <c r="B153" s="39"/>
      <c r="C153" s="39"/>
      <c r="D153" s="28" t="str">
        <f t="shared" si="5"/>
        <v/>
      </c>
      <c r="E153" s="28" t="str">
        <f t="shared" si="2"/>
        <v/>
      </c>
      <c r="F153" s="39"/>
      <c r="G153" s="30" t="str">
        <f t="shared" si="0"/>
        <v/>
      </c>
      <c r="H153" s="28" t="str">
        <f t="shared" si="3"/>
        <v/>
      </c>
      <c r="I153" s="39"/>
      <c r="J153" s="39"/>
      <c r="K153" s="31" t="str">
        <f t="shared" si="1"/>
        <v/>
      </c>
      <c r="L153" s="28" t="str">
        <f t="shared" si="4"/>
        <v/>
      </c>
      <c r="M153" s="43"/>
      <c r="N153" s="43"/>
      <c r="O153" s="43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F153" s="41"/>
      <c r="AG153" s="41"/>
      <c r="AH153" s="41"/>
      <c r="AI153" s="41"/>
    </row>
    <row r="154" spans="1:35" ht="12.75" customHeight="1">
      <c r="A154" s="31"/>
      <c r="B154" s="39"/>
      <c r="C154" s="39"/>
      <c r="D154" s="28" t="str">
        <f t="shared" si="5"/>
        <v/>
      </c>
      <c r="E154" s="28" t="str">
        <f t="shared" si="2"/>
        <v/>
      </c>
      <c r="F154" s="39"/>
      <c r="G154" s="30" t="str">
        <f t="shared" si="0"/>
        <v/>
      </c>
      <c r="H154" s="28" t="str">
        <f t="shared" si="3"/>
        <v/>
      </c>
      <c r="I154" s="39"/>
      <c r="J154" s="39"/>
      <c r="K154" s="31" t="str">
        <f t="shared" si="1"/>
        <v/>
      </c>
      <c r="L154" s="28" t="str">
        <f t="shared" si="4"/>
        <v/>
      </c>
      <c r="M154" s="43"/>
      <c r="N154" s="43"/>
      <c r="O154" s="43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F154" s="41"/>
      <c r="AG154" s="41"/>
      <c r="AH154" s="41"/>
      <c r="AI154" s="41"/>
    </row>
    <row r="155" spans="1:35" ht="12.75" customHeight="1">
      <c r="A155" s="31"/>
      <c r="B155" s="39"/>
      <c r="C155" s="39"/>
      <c r="D155" s="28" t="str">
        <f t="shared" si="5"/>
        <v/>
      </c>
      <c r="E155" s="28" t="str">
        <f t="shared" si="2"/>
        <v/>
      </c>
      <c r="F155" s="39"/>
      <c r="G155" s="30" t="str">
        <f t="shared" si="0"/>
        <v/>
      </c>
      <c r="H155" s="28" t="str">
        <f t="shared" si="3"/>
        <v/>
      </c>
      <c r="I155" s="39"/>
      <c r="J155" s="39"/>
      <c r="K155" s="31" t="str">
        <f t="shared" si="1"/>
        <v/>
      </c>
      <c r="L155" s="28" t="str">
        <f t="shared" si="4"/>
        <v/>
      </c>
      <c r="M155" s="43"/>
      <c r="N155" s="43"/>
      <c r="O155" s="43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F155" s="41"/>
      <c r="AG155" s="41"/>
      <c r="AH155" s="41"/>
      <c r="AI155" s="41"/>
    </row>
    <row r="156" spans="1:35" ht="12.75" customHeight="1">
      <c r="A156" s="31"/>
      <c r="B156" s="39"/>
      <c r="C156" s="39"/>
      <c r="D156" s="28" t="str">
        <f t="shared" si="5"/>
        <v/>
      </c>
      <c r="E156" s="28" t="str">
        <f t="shared" si="2"/>
        <v/>
      </c>
      <c r="F156" s="39"/>
      <c r="G156" s="30" t="str">
        <f t="shared" si="0"/>
        <v/>
      </c>
      <c r="H156" s="28" t="str">
        <f t="shared" si="3"/>
        <v/>
      </c>
      <c r="I156" s="39"/>
      <c r="J156" s="39"/>
      <c r="K156" s="31" t="str">
        <f t="shared" si="1"/>
        <v/>
      </c>
      <c r="L156" s="28" t="str">
        <f t="shared" si="4"/>
        <v/>
      </c>
      <c r="M156" s="43"/>
      <c r="N156" s="43"/>
      <c r="O156" s="43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F156" s="41"/>
      <c r="AG156" s="41"/>
      <c r="AH156" s="41"/>
      <c r="AI156" s="41"/>
    </row>
    <row r="157" spans="1:35" ht="12.75" customHeight="1">
      <c r="A157" s="31"/>
      <c r="B157" s="39"/>
      <c r="C157" s="39"/>
      <c r="D157" s="28" t="str">
        <f t="shared" si="5"/>
        <v/>
      </c>
      <c r="E157" s="28" t="str">
        <f t="shared" si="2"/>
        <v/>
      </c>
      <c r="F157" s="39"/>
      <c r="G157" s="30" t="str">
        <f t="shared" si="0"/>
        <v/>
      </c>
      <c r="H157" s="28" t="str">
        <f t="shared" si="3"/>
        <v/>
      </c>
      <c r="I157" s="39"/>
      <c r="J157" s="39"/>
      <c r="K157" s="31" t="str">
        <f t="shared" si="1"/>
        <v/>
      </c>
      <c r="L157" s="28" t="str">
        <f t="shared" si="4"/>
        <v/>
      </c>
      <c r="M157" s="43"/>
      <c r="N157" s="43"/>
      <c r="O157" s="43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F157" s="41"/>
      <c r="AG157" s="41"/>
      <c r="AH157" s="41"/>
      <c r="AI157" s="41"/>
    </row>
    <row r="158" spans="1:35" ht="12.75" customHeight="1">
      <c r="A158" s="31"/>
      <c r="B158" s="39"/>
      <c r="C158" s="39"/>
      <c r="D158" s="28" t="str">
        <f t="shared" si="5"/>
        <v/>
      </c>
      <c r="E158" s="28" t="str">
        <f t="shared" si="2"/>
        <v/>
      </c>
      <c r="F158" s="39"/>
      <c r="G158" s="30" t="str">
        <f t="shared" si="0"/>
        <v/>
      </c>
      <c r="H158" s="28" t="str">
        <f t="shared" si="3"/>
        <v/>
      </c>
      <c r="I158" s="39"/>
      <c r="J158" s="39"/>
      <c r="K158" s="31" t="str">
        <f t="shared" si="1"/>
        <v/>
      </c>
      <c r="L158" s="28" t="str">
        <f t="shared" si="4"/>
        <v/>
      </c>
      <c r="M158" s="43"/>
      <c r="N158" s="43"/>
      <c r="O158" s="43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F158" s="41"/>
      <c r="AG158" s="41"/>
      <c r="AH158" s="41"/>
      <c r="AI158" s="41"/>
    </row>
    <row r="159" spans="1:35" ht="12.75" customHeight="1">
      <c r="A159" s="31"/>
      <c r="B159" s="39"/>
      <c r="C159" s="39"/>
      <c r="D159" s="28" t="str">
        <f t="shared" si="5"/>
        <v/>
      </c>
      <c r="E159" s="28" t="str">
        <f t="shared" si="2"/>
        <v/>
      </c>
      <c r="F159" s="39"/>
      <c r="G159" s="30" t="str">
        <f t="shared" si="0"/>
        <v/>
      </c>
      <c r="H159" s="28" t="str">
        <f t="shared" si="3"/>
        <v/>
      </c>
      <c r="I159" s="39"/>
      <c r="J159" s="39"/>
      <c r="K159" s="31" t="str">
        <f t="shared" si="1"/>
        <v/>
      </c>
      <c r="L159" s="28" t="str">
        <f t="shared" si="4"/>
        <v/>
      </c>
      <c r="M159" s="43"/>
      <c r="N159" s="43"/>
      <c r="O159" s="43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F159" s="41"/>
      <c r="AG159" s="41"/>
      <c r="AH159" s="41"/>
      <c r="AI159" s="41"/>
    </row>
    <row r="160" spans="1:35" ht="12.75" customHeight="1">
      <c r="A160" s="31"/>
      <c r="B160" s="39"/>
      <c r="C160" s="39"/>
      <c r="D160" s="28" t="str">
        <f t="shared" si="5"/>
        <v/>
      </c>
      <c r="E160" s="28" t="str">
        <f t="shared" si="2"/>
        <v/>
      </c>
      <c r="F160" s="39"/>
      <c r="G160" s="30" t="str">
        <f t="shared" si="0"/>
        <v/>
      </c>
      <c r="H160" s="28" t="str">
        <f t="shared" si="3"/>
        <v/>
      </c>
      <c r="I160" s="39"/>
      <c r="J160" s="39"/>
      <c r="K160" s="31" t="str">
        <f t="shared" si="1"/>
        <v/>
      </c>
      <c r="L160" s="28" t="str">
        <f t="shared" si="4"/>
        <v/>
      </c>
      <c r="M160" s="43"/>
      <c r="N160" s="43"/>
      <c r="O160" s="43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F160" s="41"/>
      <c r="AG160" s="41"/>
      <c r="AH160" s="41"/>
      <c r="AI160" s="41"/>
    </row>
    <row r="161" spans="1:35" ht="12.75" customHeight="1">
      <c r="A161" s="31"/>
      <c r="B161" s="39"/>
      <c r="C161" s="39"/>
      <c r="D161" s="28" t="str">
        <f t="shared" si="5"/>
        <v/>
      </c>
      <c r="E161" s="28" t="str">
        <f t="shared" si="2"/>
        <v/>
      </c>
      <c r="F161" s="39"/>
      <c r="G161" s="30" t="str">
        <f t="shared" si="0"/>
        <v/>
      </c>
      <c r="H161" s="28" t="str">
        <f t="shared" si="3"/>
        <v/>
      </c>
      <c r="I161" s="39"/>
      <c r="J161" s="39"/>
      <c r="K161" s="31" t="str">
        <f t="shared" si="1"/>
        <v/>
      </c>
      <c r="L161" s="28" t="str">
        <f t="shared" si="4"/>
        <v/>
      </c>
      <c r="M161" s="43"/>
      <c r="N161" s="43"/>
      <c r="O161" s="43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F161" s="41"/>
      <c r="AG161" s="41"/>
      <c r="AH161" s="41"/>
      <c r="AI161" s="41"/>
    </row>
    <row r="162" spans="1:35" ht="12.75" customHeight="1">
      <c r="A162" s="31"/>
      <c r="B162" s="39"/>
      <c r="C162" s="39"/>
      <c r="D162" s="28" t="str">
        <f t="shared" si="5"/>
        <v/>
      </c>
      <c r="E162" s="28" t="str">
        <f t="shared" si="2"/>
        <v/>
      </c>
      <c r="F162" s="39"/>
      <c r="G162" s="30" t="str">
        <f t="shared" si="0"/>
        <v/>
      </c>
      <c r="H162" s="28" t="str">
        <f t="shared" si="3"/>
        <v/>
      </c>
      <c r="I162" s="39"/>
      <c r="J162" s="39"/>
      <c r="K162" s="31" t="str">
        <f t="shared" si="1"/>
        <v/>
      </c>
      <c r="L162" s="28" t="str">
        <f t="shared" si="4"/>
        <v/>
      </c>
      <c r="M162" s="43"/>
      <c r="N162" s="43"/>
      <c r="O162" s="43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F162" s="41"/>
      <c r="AG162" s="41"/>
      <c r="AH162" s="41"/>
      <c r="AI162" s="41"/>
    </row>
    <row r="163" spans="1:35" ht="12.75" customHeight="1">
      <c r="A163" s="31"/>
      <c r="B163" s="39"/>
      <c r="C163" s="39"/>
      <c r="D163" s="28" t="str">
        <f t="shared" si="5"/>
        <v/>
      </c>
      <c r="E163" s="28" t="str">
        <f t="shared" si="2"/>
        <v/>
      </c>
      <c r="F163" s="39"/>
      <c r="G163" s="30" t="str">
        <f t="shared" si="0"/>
        <v/>
      </c>
      <c r="H163" s="28" t="str">
        <f t="shared" si="3"/>
        <v/>
      </c>
      <c r="I163" s="39"/>
      <c r="J163" s="39"/>
      <c r="K163" s="31" t="str">
        <f t="shared" si="1"/>
        <v/>
      </c>
      <c r="L163" s="28" t="str">
        <f t="shared" si="4"/>
        <v/>
      </c>
      <c r="M163" s="43"/>
      <c r="N163" s="43"/>
      <c r="O163" s="43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F163" s="41"/>
      <c r="AG163" s="41"/>
      <c r="AH163" s="41"/>
      <c r="AI163" s="41"/>
    </row>
    <row r="164" spans="1:35" ht="12.75" customHeight="1">
      <c r="A164" s="31"/>
      <c r="B164" s="39"/>
      <c r="C164" s="39"/>
      <c r="D164" s="28" t="str">
        <f t="shared" si="5"/>
        <v/>
      </c>
      <c r="E164" s="28" t="str">
        <f t="shared" si="2"/>
        <v/>
      </c>
      <c r="F164" s="39"/>
      <c r="G164" s="30" t="str">
        <f t="shared" si="0"/>
        <v/>
      </c>
      <c r="H164" s="28" t="str">
        <f t="shared" si="3"/>
        <v/>
      </c>
      <c r="I164" s="39"/>
      <c r="J164" s="39"/>
      <c r="K164" s="31" t="str">
        <f t="shared" si="1"/>
        <v/>
      </c>
      <c r="L164" s="28" t="str">
        <f t="shared" si="4"/>
        <v/>
      </c>
      <c r="M164" s="43"/>
      <c r="N164" s="43"/>
      <c r="O164" s="43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F164" s="41"/>
      <c r="AG164" s="41"/>
      <c r="AH164" s="41"/>
      <c r="AI164" s="41"/>
    </row>
    <row r="165" spans="1:35" ht="12.75" customHeight="1">
      <c r="A165" s="31"/>
      <c r="B165" s="39"/>
      <c r="C165" s="39"/>
      <c r="D165" s="28" t="str">
        <f t="shared" si="5"/>
        <v/>
      </c>
      <c r="E165" s="28" t="str">
        <f t="shared" si="2"/>
        <v/>
      </c>
      <c r="F165" s="39"/>
      <c r="G165" s="30" t="str">
        <f t="shared" si="0"/>
        <v/>
      </c>
      <c r="H165" s="28" t="str">
        <f t="shared" si="3"/>
        <v/>
      </c>
      <c r="I165" s="39"/>
      <c r="J165" s="39"/>
      <c r="K165" s="31" t="str">
        <f t="shared" si="1"/>
        <v/>
      </c>
      <c r="L165" s="28" t="str">
        <f t="shared" si="4"/>
        <v/>
      </c>
      <c r="M165" s="43"/>
      <c r="N165" s="43"/>
      <c r="O165" s="43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F165" s="41"/>
      <c r="AG165" s="41"/>
      <c r="AH165" s="41"/>
      <c r="AI165" s="41"/>
    </row>
    <row r="166" spans="1:35" ht="12.75" customHeight="1">
      <c r="A166" s="31"/>
      <c r="B166" s="39"/>
      <c r="C166" s="39"/>
      <c r="D166" s="28" t="str">
        <f t="shared" si="5"/>
        <v/>
      </c>
      <c r="E166" s="28" t="str">
        <f t="shared" si="2"/>
        <v/>
      </c>
      <c r="F166" s="39"/>
      <c r="G166" s="30" t="str">
        <f t="shared" si="0"/>
        <v/>
      </c>
      <c r="H166" s="28" t="str">
        <f t="shared" si="3"/>
        <v/>
      </c>
      <c r="I166" s="39"/>
      <c r="J166" s="39"/>
      <c r="K166" s="31" t="str">
        <f t="shared" si="1"/>
        <v/>
      </c>
      <c r="L166" s="28" t="str">
        <f t="shared" si="4"/>
        <v/>
      </c>
      <c r="M166" s="43"/>
      <c r="N166" s="43"/>
      <c r="O166" s="43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F166" s="41"/>
      <c r="AG166" s="41"/>
      <c r="AH166" s="41"/>
      <c r="AI166" s="41"/>
    </row>
    <row r="167" spans="1:35" ht="12.75" customHeight="1">
      <c r="A167" s="31"/>
      <c r="B167" s="39"/>
      <c r="C167" s="39"/>
      <c r="D167" s="28" t="str">
        <f t="shared" si="5"/>
        <v/>
      </c>
      <c r="E167" s="28" t="str">
        <f t="shared" si="2"/>
        <v/>
      </c>
      <c r="F167" s="39"/>
      <c r="G167" s="30" t="str">
        <f t="shared" si="0"/>
        <v/>
      </c>
      <c r="H167" s="28" t="str">
        <f t="shared" si="3"/>
        <v/>
      </c>
      <c r="I167" s="39"/>
      <c r="J167" s="39"/>
      <c r="K167" s="31" t="str">
        <f t="shared" si="1"/>
        <v/>
      </c>
      <c r="L167" s="28" t="str">
        <f t="shared" si="4"/>
        <v/>
      </c>
      <c r="M167" s="43"/>
      <c r="N167" s="43"/>
      <c r="O167" s="43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F167" s="41"/>
      <c r="AG167" s="41"/>
      <c r="AH167" s="41"/>
      <c r="AI167" s="41"/>
    </row>
    <row r="168" spans="1:35" ht="12.75" customHeight="1">
      <c r="A168" s="31"/>
      <c r="B168" s="39"/>
      <c r="C168" s="39"/>
      <c r="D168" s="28" t="str">
        <f t="shared" si="5"/>
        <v/>
      </c>
      <c r="E168" s="28" t="str">
        <f t="shared" si="2"/>
        <v/>
      </c>
      <c r="F168" s="39"/>
      <c r="G168" s="30" t="str">
        <f t="shared" si="0"/>
        <v/>
      </c>
      <c r="H168" s="28" t="str">
        <f t="shared" si="3"/>
        <v/>
      </c>
      <c r="I168" s="39"/>
      <c r="J168" s="39"/>
      <c r="K168" s="31" t="str">
        <f t="shared" si="1"/>
        <v/>
      </c>
      <c r="L168" s="28" t="str">
        <f t="shared" si="4"/>
        <v/>
      </c>
      <c r="M168" s="43"/>
      <c r="N168" s="43"/>
      <c r="O168" s="43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F168" s="41"/>
      <c r="AG168" s="41"/>
      <c r="AH168" s="41"/>
      <c r="AI168" s="41"/>
    </row>
    <row r="169" spans="1:35" ht="12.75" customHeight="1">
      <c r="A169" s="31"/>
      <c r="B169" s="39"/>
      <c r="C169" s="39"/>
      <c r="D169" s="28" t="str">
        <f t="shared" si="5"/>
        <v/>
      </c>
      <c r="E169" s="28" t="str">
        <f t="shared" si="2"/>
        <v/>
      </c>
      <c r="F169" s="39"/>
      <c r="G169" s="30" t="str">
        <f t="shared" si="0"/>
        <v/>
      </c>
      <c r="H169" s="28" t="str">
        <f t="shared" si="3"/>
        <v/>
      </c>
      <c r="I169" s="39"/>
      <c r="J169" s="39"/>
      <c r="K169" s="31" t="str">
        <f t="shared" si="1"/>
        <v/>
      </c>
      <c r="L169" s="28" t="str">
        <f t="shared" si="4"/>
        <v/>
      </c>
      <c r="M169" s="43"/>
      <c r="N169" s="43"/>
      <c r="O169" s="43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F169" s="41"/>
      <c r="AG169" s="41"/>
      <c r="AH169" s="41"/>
      <c r="AI169" s="41"/>
    </row>
    <row r="170" spans="1:35" ht="12.75" customHeight="1">
      <c r="A170" s="31"/>
      <c r="B170" s="39"/>
      <c r="C170" s="39"/>
      <c r="D170" s="28" t="str">
        <f t="shared" si="5"/>
        <v/>
      </c>
      <c r="E170" s="28" t="str">
        <f t="shared" si="2"/>
        <v/>
      </c>
      <c r="F170" s="39"/>
      <c r="G170" s="30" t="str">
        <f t="shared" si="0"/>
        <v/>
      </c>
      <c r="H170" s="28" t="str">
        <f t="shared" si="3"/>
        <v/>
      </c>
      <c r="I170" s="39"/>
      <c r="J170" s="39"/>
      <c r="K170" s="31" t="str">
        <f t="shared" si="1"/>
        <v/>
      </c>
      <c r="L170" s="28" t="str">
        <f t="shared" si="4"/>
        <v/>
      </c>
      <c r="M170" s="43"/>
      <c r="N170" s="43"/>
      <c r="O170" s="43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F170" s="41"/>
      <c r="AG170" s="41"/>
      <c r="AH170" s="41"/>
      <c r="AI170" s="41"/>
    </row>
    <row r="171" spans="1:35" ht="12.75" customHeight="1">
      <c r="A171" s="31"/>
      <c r="B171" s="39"/>
      <c r="C171" s="39"/>
      <c r="D171" s="28" t="str">
        <f t="shared" si="5"/>
        <v/>
      </c>
      <c r="E171" s="28" t="str">
        <f t="shared" si="2"/>
        <v/>
      </c>
      <c r="F171" s="39"/>
      <c r="G171" s="30" t="str">
        <f t="shared" si="0"/>
        <v/>
      </c>
      <c r="H171" s="28" t="str">
        <f t="shared" si="3"/>
        <v/>
      </c>
      <c r="I171" s="39"/>
      <c r="J171" s="39"/>
      <c r="K171" s="31" t="str">
        <f t="shared" si="1"/>
        <v/>
      </c>
      <c r="L171" s="28" t="str">
        <f t="shared" si="4"/>
        <v/>
      </c>
      <c r="M171" s="43"/>
      <c r="N171" s="43"/>
      <c r="O171" s="43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F171" s="41"/>
      <c r="AG171" s="41"/>
      <c r="AH171" s="41"/>
      <c r="AI171" s="41"/>
    </row>
    <row r="172" spans="1:35" ht="12.75" customHeight="1">
      <c r="A172" s="31"/>
      <c r="B172" s="39"/>
      <c r="C172" s="39"/>
      <c r="D172" s="28" t="str">
        <f t="shared" si="5"/>
        <v/>
      </c>
      <c r="E172" s="28" t="str">
        <f t="shared" si="2"/>
        <v/>
      </c>
      <c r="F172" s="39"/>
      <c r="G172" s="30" t="str">
        <f t="shared" si="0"/>
        <v/>
      </c>
      <c r="H172" s="28" t="str">
        <f t="shared" si="3"/>
        <v/>
      </c>
      <c r="I172" s="39"/>
      <c r="J172" s="39"/>
      <c r="K172" s="31" t="str">
        <f t="shared" si="1"/>
        <v/>
      </c>
      <c r="L172" s="28" t="str">
        <f t="shared" si="4"/>
        <v/>
      </c>
      <c r="M172" s="43"/>
      <c r="N172" s="43"/>
      <c r="O172" s="43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F172" s="41"/>
      <c r="AG172" s="41"/>
      <c r="AH172" s="41"/>
      <c r="AI172" s="41"/>
    </row>
    <row r="173" spans="1:35" ht="12.75" customHeight="1">
      <c r="A173" s="31"/>
      <c r="B173" s="39"/>
      <c r="C173" s="39"/>
      <c r="D173" s="28" t="str">
        <f t="shared" si="5"/>
        <v/>
      </c>
      <c r="E173" s="28" t="str">
        <f t="shared" si="2"/>
        <v/>
      </c>
      <c r="F173" s="39"/>
      <c r="G173" s="30" t="str">
        <f t="shared" si="0"/>
        <v/>
      </c>
      <c r="H173" s="28" t="str">
        <f t="shared" si="3"/>
        <v/>
      </c>
      <c r="I173" s="39"/>
      <c r="J173" s="39"/>
      <c r="K173" s="31" t="str">
        <f t="shared" si="1"/>
        <v/>
      </c>
      <c r="L173" s="28" t="str">
        <f t="shared" si="4"/>
        <v/>
      </c>
      <c r="M173" s="43"/>
      <c r="N173" s="43"/>
      <c r="O173" s="43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F173" s="41"/>
      <c r="AG173" s="41"/>
      <c r="AH173" s="41"/>
      <c r="AI173" s="41"/>
    </row>
    <row r="174" spans="1:35" ht="12.75" customHeight="1">
      <c r="A174" s="31"/>
      <c r="B174" s="39"/>
      <c r="C174" s="39"/>
      <c r="D174" s="28" t="str">
        <f t="shared" si="5"/>
        <v/>
      </c>
      <c r="E174" s="28" t="str">
        <f t="shared" si="2"/>
        <v/>
      </c>
      <c r="F174" s="39"/>
      <c r="G174" s="30" t="str">
        <f t="shared" si="0"/>
        <v/>
      </c>
      <c r="H174" s="28" t="str">
        <f t="shared" si="3"/>
        <v/>
      </c>
      <c r="I174" s="39"/>
      <c r="J174" s="39"/>
      <c r="K174" s="31" t="str">
        <f t="shared" si="1"/>
        <v/>
      </c>
      <c r="L174" s="28" t="str">
        <f t="shared" si="4"/>
        <v/>
      </c>
      <c r="M174" s="43"/>
      <c r="N174" s="43"/>
      <c r="O174" s="43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F174" s="41"/>
      <c r="AG174" s="41"/>
      <c r="AH174" s="41"/>
      <c r="AI174" s="41"/>
    </row>
    <row r="175" spans="1:35" ht="12.75" customHeight="1">
      <c r="A175" s="31"/>
      <c r="B175" s="39"/>
      <c r="C175" s="39"/>
      <c r="D175" s="28" t="str">
        <f t="shared" si="5"/>
        <v/>
      </c>
      <c r="E175" s="28" t="str">
        <f t="shared" si="2"/>
        <v/>
      </c>
      <c r="F175" s="39"/>
      <c r="G175" s="30" t="str">
        <f t="shared" si="0"/>
        <v/>
      </c>
      <c r="H175" s="28" t="str">
        <f t="shared" si="3"/>
        <v/>
      </c>
      <c r="I175" s="39"/>
      <c r="J175" s="39"/>
      <c r="K175" s="31" t="str">
        <f t="shared" si="1"/>
        <v/>
      </c>
      <c r="L175" s="28" t="str">
        <f t="shared" si="4"/>
        <v/>
      </c>
      <c r="M175" s="43"/>
      <c r="N175" s="43"/>
      <c r="O175" s="43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F175" s="41"/>
      <c r="AG175" s="41"/>
      <c r="AH175" s="41"/>
      <c r="AI175" s="41"/>
    </row>
    <row r="176" spans="1:35" ht="12.75" customHeight="1">
      <c r="A176" s="31"/>
      <c r="B176" s="39"/>
      <c r="C176" s="39"/>
      <c r="D176" s="28" t="str">
        <f t="shared" si="5"/>
        <v/>
      </c>
      <c r="E176" s="28" t="str">
        <f t="shared" si="2"/>
        <v/>
      </c>
      <c r="F176" s="39"/>
      <c r="G176" s="30" t="str">
        <f t="shared" si="0"/>
        <v/>
      </c>
      <c r="H176" s="28" t="str">
        <f t="shared" si="3"/>
        <v/>
      </c>
      <c r="I176" s="39"/>
      <c r="J176" s="39"/>
      <c r="K176" s="31" t="str">
        <f t="shared" si="1"/>
        <v/>
      </c>
      <c r="L176" s="28" t="str">
        <f t="shared" si="4"/>
        <v/>
      </c>
      <c r="M176" s="43"/>
      <c r="N176" s="43"/>
      <c r="O176" s="43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F176" s="41"/>
      <c r="AG176" s="41"/>
      <c r="AH176" s="41"/>
      <c r="AI176" s="41"/>
    </row>
    <row r="177" spans="1:35" ht="12.75" customHeight="1">
      <c r="A177" s="31"/>
      <c r="B177" s="39"/>
      <c r="C177" s="39"/>
      <c r="D177" s="28" t="str">
        <f t="shared" si="5"/>
        <v/>
      </c>
      <c r="E177" s="28" t="str">
        <f t="shared" si="2"/>
        <v/>
      </c>
      <c r="F177" s="39"/>
      <c r="G177" s="30" t="str">
        <f t="shared" si="0"/>
        <v/>
      </c>
      <c r="H177" s="28" t="str">
        <f t="shared" si="3"/>
        <v/>
      </c>
      <c r="I177" s="39"/>
      <c r="J177" s="39"/>
      <c r="K177" s="31" t="str">
        <f t="shared" si="1"/>
        <v/>
      </c>
      <c r="L177" s="28" t="str">
        <f t="shared" si="4"/>
        <v/>
      </c>
      <c r="M177" s="43"/>
      <c r="N177" s="43"/>
      <c r="O177" s="43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F177" s="41"/>
      <c r="AG177" s="41"/>
      <c r="AH177" s="41"/>
      <c r="AI177" s="41"/>
    </row>
    <row r="178" spans="1:35" ht="12.75" customHeight="1">
      <c r="A178" s="31"/>
      <c r="B178" s="39"/>
      <c r="C178" s="39"/>
      <c r="D178" s="28" t="str">
        <f t="shared" si="5"/>
        <v/>
      </c>
      <c r="E178" s="28" t="str">
        <f t="shared" si="2"/>
        <v/>
      </c>
      <c r="F178" s="39"/>
      <c r="G178" s="30" t="str">
        <f t="shared" si="0"/>
        <v/>
      </c>
      <c r="H178" s="28" t="str">
        <f t="shared" si="3"/>
        <v/>
      </c>
      <c r="I178" s="39"/>
      <c r="J178" s="39"/>
      <c r="K178" s="31" t="str">
        <f t="shared" si="1"/>
        <v/>
      </c>
      <c r="L178" s="28" t="str">
        <f t="shared" si="4"/>
        <v/>
      </c>
      <c r="M178" s="43"/>
      <c r="N178" s="43"/>
      <c r="O178" s="43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F178" s="41"/>
      <c r="AG178" s="41"/>
      <c r="AH178" s="41"/>
      <c r="AI178" s="41"/>
    </row>
    <row r="179" spans="1:35" ht="12.75" customHeight="1">
      <c r="A179" s="31"/>
      <c r="B179" s="39"/>
      <c r="C179" s="39"/>
      <c r="D179" s="28" t="str">
        <f t="shared" si="5"/>
        <v/>
      </c>
      <c r="E179" s="28" t="str">
        <f t="shared" si="2"/>
        <v/>
      </c>
      <c r="F179" s="39"/>
      <c r="G179" s="30" t="str">
        <f t="shared" si="0"/>
        <v/>
      </c>
      <c r="H179" s="28" t="str">
        <f t="shared" si="3"/>
        <v/>
      </c>
      <c r="I179" s="39"/>
      <c r="J179" s="39"/>
      <c r="K179" s="31" t="str">
        <f t="shared" si="1"/>
        <v/>
      </c>
      <c r="L179" s="28" t="str">
        <f t="shared" si="4"/>
        <v/>
      </c>
      <c r="M179" s="43"/>
      <c r="N179" s="43"/>
      <c r="O179" s="43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F179" s="41"/>
      <c r="AG179" s="41"/>
      <c r="AH179" s="41"/>
      <c r="AI179" s="41"/>
    </row>
    <row r="180" spans="1:35" ht="12.75" customHeight="1">
      <c r="A180" s="31"/>
      <c r="B180" s="39"/>
      <c r="C180" s="39"/>
      <c r="D180" s="28" t="str">
        <f t="shared" si="5"/>
        <v/>
      </c>
      <c r="E180" s="28" t="str">
        <f t="shared" si="2"/>
        <v/>
      </c>
      <c r="F180" s="39"/>
      <c r="G180" s="30" t="str">
        <f t="shared" si="0"/>
        <v/>
      </c>
      <c r="H180" s="28" t="str">
        <f t="shared" si="3"/>
        <v/>
      </c>
      <c r="I180" s="39"/>
      <c r="J180" s="39"/>
      <c r="K180" s="31" t="str">
        <f t="shared" si="1"/>
        <v/>
      </c>
      <c r="L180" s="28" t="str">
        <f t="shared" si="4"/>
        <v/>
      </c>
      <c r="M180" s="43"/>
      <c r="N180" s="43"/>
      <c r="O180" s="43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F180" s="41"/>
      <c r="AG180" s="41"/>
      <c r="AH180" s="41"/>
      <c r="AI180" s="41"/>
    </row>
    <row r="181" spans="1:35" ht="12.75" customHeight="1">
      <c r="A181" s="31"/>
      <c r="B181" s="39"/>
      <c r="C181" s="39"/>
      <c r="D181" s="28" t="str">
        <f t="shared" si="5"/>
        <v/>
      </c>
      <c r="E181" s="28" t="str">
        <f t="shared" si="2"/>
        <v/>
      </c>
      <c r="F181" s="39"/>
      <c r="G181" s="30" t="str">
        <f t="shared" si="0"/>
        <v/>
      </c>
      <c r="H181" s="28" t="str">
        <f t="shared" si="3"/>
        <v/>
      </c>
      <c r="I181" s="39"/>
      <c r="J181" s="39"/>
      <c r="K181" s="31" t="str">
        <f t="shared" si="1"/>
        <v/>
      </c>
      <c r="L181" s="28" t="str">
        <f t="shared" si="4"/>
        <v/>
      </c>
      <c r="M181" s="43"/>
      <c r="N181" s="43"/>
      <c r="O181" s="43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F181" s="41"/>
      <c r="AG181" s="41"/>
      <c r="AH181" s="41"/>
      <c r="AI181" s="41"/>
    </row>
    <row r="182" spans="1:35" ht="12.75" customHeight="1">
      <c r="A182" s="31"/>
      <c r="B182" s="39"/>
      <c r="C182" s="39"/>
      <c r="D182" s="28" t="str">
        <f t="shared" si="5"/>
        <v/>
      </c>
      <c r="E182" s="28" t="str">
        <f t="shared" si="2"/>
        <v/>
      </c>
      <c r="F182" s="39"/>
      <c r="G182" s="30" t="str">
        <f t="shared" si="0"/>
        <v/>
      </c>
      <c r="H182" s="28" t="str">
        <f t="shared" si="3"/>
        <v/>
      </c>
      <c r="I182" s="39"/>
      <c r="J182" s="39"/>
      <c r="K182" s="31" t="str">
        <f t="shared" si="1"/>
        <v/>
      </c>
      <c r="L182" s="28" t="str">
        <f t="shared" si="4"/>
        <v/>
      </c>
      <c r="M182" s="43"/>
      <c r="N182" s="43"/>
      <c r="O182" s="43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F182" s="41"/>
      <c r="AG182" s="41"/>
      <c r="AH182" s="41"/>
      <c r="AI182" s="41"/>
    </row>
    <row r="183" spans="1:35" ht="12.75" customHeight="1">
      <c r="A183" s="31"/>
      <c r="B183" s="39"/>
      <c r="C183" s="39"/>
      <c r="D183" s="28" t="str">
        <f t="shared" si="5"/>
        <v/>
      </c>
      <c r="E183" s="28" t="str">
        <f t="shared" si="2"/>
        <v/>
      </c>
      <c r="F183" s="39"/>
      <c r="G183" s="30" t="str">
        <f t="shared" si="0"/>
        <v/>
      </c>
      <c r="H183" s="28" t="str">
        <f t="shared" si="3"/>
        <v/>
      </c>
      <c r="I183" s="39"/>
      <c r="J183" s="39"/>
      <c r="K183" s="31" t="str">
        <f t="shared" si="1"/>
        <v/>
      </c>
      <c r="L183" s="28" t="str">
        <f t="shared" si="4"/>
        <v/>
      </c>
      <c r="M183" s="43"/>
      <c r="N183" s="43"/>
      <c r="O183" s="43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F183" s="41"/>
      <c r="AG183" s="41"/>
      <c r="AH183" s="41"/>
      <c r="AI183" s="41"/>
    </row>
    <row r="184" spans="1:35" ht="12.75" customHeight="1">
      <c r="A184" s="31"/>
      <c r="B184" s="39"/>
      <c r="C184" s="39"/>
      <c r="D184" s="28" t="str">
        <f t="shared" si="5"/>
        <v/>
      </c>
      <c r="E184" s="28" t="str">
        <f t="shared" si="2"/>
        <v/>
      </c>
      <c r="F184" s="39"/>
      <c r="G184" s="30" t="str">
        <f t="shared" si="0"/>
        <v/>
      </c>
      <c r="H184" s="28" t="str">
        <f t="shared" si="3"/>
        <v/>
      </c>
      <c r="I184" s="39"/>
      <c r="J184" s="39"/>
      <c r="K184" s="31" t="str">
        <f t="shared" si="1"/>
        <v/>
      </c>
      <c r="L184" s="28" t="str">
        <f t="shared" si="4"/>
        <v/>
      </c>
      <c r="M184" s="43"/>
      <c r="N184" s="43"/>
      <c r="O184" s="43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F184" s="41"/>
      <c r="AG184" s="41"/>
      <c r="AH184" s="41"/>
      <c r="AI184" s="41"/>
    </row>
    <row r="185" spans="1:35" ht="12.75" customHeight="1">
      <c r="A185" s="31"/>
      <c r="B185" s="39"/>
      <c r="C185" s="39"/>
      <c r="D185" s="28" t="str">
        <f t="shared" si="5"/>
        <v/>
      </c>
      <c r="E185" s="28" t="str">
        <f t="shared" si="2"/>
        <v/>
      </c>
      <c r="F185" s="39"/>
      <c r="G185" s="30" t="str">
        <f t="shared" si="0"/>
        <v/>
      </c>
      <c r="H185" s="28" t="str">
        <f t="shared" si="3"/>
        <v/>
      </c>
      <c r="I185" s="39"/>
      <c r="J185" s="39"/>
      <c r="K185" s="31" t="str">
        <f t="shared" si="1"/>
        <v/>
      </c>
      <c r="L185" s="28" t="str">
        <f t="shared" si="4"/>
        <v/>
      </c>
      <c r="M185" s="43"/>
      <c r="N185" s="43"/>
      <c r="O185" s="43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F185" s="41"/>
      <c r="AG185" s="41"/>
      <c r="AH185" s="41"/>
      <c r="AI185" s="41"/>
    </row>
    <row r="186" spans="1:35" ht="12.75" customHeight="1">
      <c r="A186" s="31"/>
      <c r="B186" s="39"/>
      <c r="C186" s="39"/>
      <c r="D186" s="28" t="str">
        <f t="shared" si="5"/>
        <v/>
      </c>
      <c r="E186" s="28" t="str">
        <f t="shared" si="2"/>
        <v/>
      </c>
      <c r="F186" s="39"/>
      <c r="G186" s="30" t="str">
        <f t="shared" si="0"/>
        <v/>
      </c>
      <c r="H186" s="28" t="str">
        <f t="shared" si="3"/>
        <v/>
      </c>
      <c r="I186" s="39"/>
      <c r="J186" s="39"/>
      <c r="K186" s="31" t="str">
        <f t="shared" si="1"/>
        <v/>
      </c>
      <c r="L186" s="28" t="str">
        <f t="shared" si="4"/>
        <v/>
      </c>
      <c r="M186" s="43"/>
      <c r="N186" s="43"/>
      <c r="O186" s="43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F186" s="41"/>
      <c r="AG186" s="41"/>
      <c r="AH186" s="41"/>
      <c r="AI186" s="41"/>
    </row>
    <row r="187" spans="1:35" ht="12.75" customHeight="1">
      <c r="A187" s="31"/>
      <c r="B187" s="39"/>
      <c r="C187" s="39"/>
      <c r="D187" s="28" t="str">
        <f t="shared" si="5"/>
        <v/>
      </c>
      <c r="E187" s="28" t="str">
        <f t="shared" si="2"/>
        <v/>
      </c>
      <c r="F187" s="39"/>
      <c r="G187" s="30" t="str">
        <f t="shared" si="0"/>
        <v/>
      </c>
      <c r="H187" s="28" t="str">
        <f t="shared" si="3"/>
        <v/>
      </c>
      <c r="I187" s="39"/>
      <c r="J187" s="39"/>
      <c r="K187" s="31" t="str">
        <f t="shared" si="1"/>
        <v/>
      </c>
      <c r="L187" s="28" t="str">
        <f t="shared" si="4"/>
        <v/>
      </c>
      <c r="M187" s="43"/>
      <c r="N187" s="43"/>
      <c r="O187" s="43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F187" s="41"/>
      <c r="AG187" s="41"/>
      <c r="AH187" s="41"/>
      <c r="AI187" s="41"/>
    </row>
    <row r="188" spans="1:35" ht="12.75" customHeight="1">
      <c r="A188" s="31"/>
      <c r="B188" s="39"/>
      <c r="C188" s="39"/>
      <c r="D188" s="28" t="str">
        <f t="shared" si="5"/>
        <v/>
      </c>
      <c r="E188" s="28" t="str">
        <f t="shared" si="2"/>
        <v/>
      </c>
      <c r="F188" s="39"/>
      <c r="G188" s="30" t="str">
        <f t="shared" si="0"/>
        <v/>
      </c>
      <c r="H188" s="28" t="str">
        <f t="shared" si="3"/>
        <v/>
      </c>
      <c r="I188" s="39"/>
      <c r="J188" s="39"/>
      <c r="K188" s="31" t="str">
        <f t="shared" si="1"/>
        <v/>
      </c>
      <c r="L188" s="28" t="str">
        <f t="shared" si="4"/>
        <v/>
      </c>
      <c r="M188" s="43"/>
      <c r="N188" s="43"/>
      <c r="O188" s="43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F188" s="41"/>
      <c r="AG188" s="41"/>
      <c r="AH188" s="41"/>
      <c r="AI188" s="41"/>
    </row>
    <row r="189" spans="1:35" ht="12.75" customHeight="1">
      <c r="A189" s="31"/>
      <c r="B189" s="39"/>
      <c r="C189" s="39"/>
      <c r="D189" s="28" t="str">
        <f t="shared" si="5"/>
        <v/>
      </c>
      <c r="E189" s="28" t="str">
        <f t="shared" si="2"/>
        <v/>
      </c>
      <c r="F189" s="39"/>
      <c r="G189" s="30" t="str">
        <f t="shared" si="0"/>
        <v/>
      </c>
      <c r="H189" s="28" t="str">
        <f t="shared" si="3"/>
        <v/>
      </c>
      <c r="I189" s="39"/>
      <c r="J189" s="39"/>
      <c r="K189" s="31" t="str">
        <f t="shared" si="1"/>
        <v/>
      </c>
      <c r="L189" s="28" t="str">
        <f t="shared" si="4"/>
        <v/>
      </c>
      <c r="M189" s="43"/>
      <c r="N189" s="43"/>
      <c r="O189" s="43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F189" s="41"/>
      <c r="AG189" s="41"/>
      <c r="AH189" s="41"/>
      <c r="AI189" s="41"/>
    </row>
    <row r="190" spans="1:35" ht="12.75" customHeight="1">
      <c r="A190" s="31"/>
      <c r="B190" s="39"/>
      <c r="C190" s="39"/>
      <c r="D190" s="28" t="str">
        <f t="shared" si="5"/>
        <v/>
      </c>
      <c r="E190" s="28" t="str">
        <f t="shared" si="2"/>
        <v/>
      </c>
      <c r="F190" s="39"/>
      <c r="G190" s="30" t="str">
        <f t="shared" si="0"/>
        <v/>
      </c>
      <c r="H190" s="28" t="str">
        <f t="shared" si="3"/>
        <v/>
      </c>
      <c r="I190" s="39"/>
      <c r="J190" s="39"/>
      <c r="K190" s="31" t="str">
        <f t="shared" si="1"/>
        <v/>
      </c>
      <c r="L190" s="28" t="str">
        <f t="shared" si="4"/>
        <v/>
      </c>
      <c r="M190" s="43"/>
      <c r="N190" s="43"/>
      <c r="O190" s="43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F190" s="41"/>
      <c r="AG190" s="41"/>
      <c r="AH190" s="41"/>
      <c r="AI190" s="41"/>
    </row>
    <row r="191" spans="1:35" ht="12.75" customHeight="1">
      <c r="A191" s="31"/>
      <c r="B191" s="39"/>
      <c r="C191" s="39"/>
      <c r="D191" s="28" t="str">
        <f t="shared" si="5"/>
        <v/>
      </c>
      <c r="E191" s="28" t="str">
        <f t="shared" si="2"/>
        <v/>
      </c>
      <c r="F191" s="39"/>
      <c r="G191" s="30" t="str">
        <f t="shared" si="0"/>
        <v/>
      </c>
      <c r="H191" s="28" t="str">
        <f t="shared" si="3"/>
        <v/>
      </c>
      <c r="I191" s="39"/>
      <c r="J191" s="39"/>
      <c r="K191" s="31" t="str">
        <f t="shared" si="1"/>
        <v/>
      </c>
      <c r="L191" s="28" t="str">
        <f t="shared" si="4"/>
        <v/>
      </c>
      <c r="M191" s="43"/>
      <c r="N191" s="43"/>
      <c r="O191" s="43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F191" s="41"/>
      <c r="AG191" s="41"/>
      <c r="AH191" s="41"/>
      <c r="AI191" s="41"/>
    </row>
    <row r="192" spans="1:35" ht="12.75" customHeight="1">
      <c r="A192" s="31"/>
      <c r="B192" s="39"/>
      <c r="C192" s="39"/>
      <c r="D192" s="28" t="str">
        <f t="shared" si="5"/>
        <v/>
      </c>
      <c r="E192" s="28" t="str">
        <f t="shared" si="2"/>
        <v/>
      </c>
      <c r="F192" s="39"/>
      <c r="G192" s="30" t="str">
        <f t="shared" si="0"/>
        <v/>
      </c>
      <c r="H192" s="28" t="str">
        <f t="shared" si="3"/>
        <v/>
      </c>
      <c r="I192" s="39"/>
      <c r="J192" s="39"/>
      <c r="K192" s="31" t="str">
        <f t="shared" si="1"/>
        <v/>
      </c>
      <c r="L192" s="28" t="str">
        <f t="shared" si="4"/>
        <v/>
      </c>
      <c r="M192" s="43"/>
      <c r="N192" s="43"/>
      <c r="O192" s="43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F192" s="41"/>
      <c r="AG192" s="41"/>
      <c r="AH192" s="41"/>
      <c r="AI192" s="41"/>
    </row>
    <row r="193" spans="1:35" ht="12.75" customHeight="1">
      <c r="A193" s="31"/>
      <c r="B193" s="39"/>
      <c r="C193" s="39"/>
      <c r="D193" s="28" t="str">
        <f t="shared" si="5"/>
        <v/>
      </c>
      <c r="E193" s="28" t="str">
        <f t="shared" si="2"/>
        <v/>
      </c>
      <c r="F193" s="39"/>
      <c r="G193" s="30" t="str">
        <f t="shared" si="0"/>
        <v/>
      </c>
      <c r="H193" s="28" t="str">
        <f t="shared" si="3"/>
        <v/>
      </c>
      <c r="I193" s="39"/>
      <c r="J193" s="39"/>
      <c r="K193" s="31" t="str">
        <f t="shared" si="1"/>
        <v/>
      </c>
      <c r="L193" s="28" t="str">
        <f t="shared" si="4"/>
        <v/>
      </c>
      <c r="M193" s="43"/>
      <c r="N193" s="43"/>
      <c r="O193" s="43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F193" s="41"/>
      <c r="AG193" s="41"/>
      <c r="AH193" s="41"/>
      <c r="AI193" s="41"/>
    </row>
    <row r="194" spans="1:35" ht="12.75" customHeight="1">
      <c r="A194" s="31"/>
      <c r="B194" s="39"/>
      <c r="C194" s="39"/>
      <c r="D194" s="28" t="str">
        <f t="shared" si="5"/>
        <v/>
      </c>
      <c r="E194" s="28" t="str">
        <f t="shared" si="2"/>
        <v/>
      </c>
      <c r="F194" s="39"/>
      <c r="G194" s="30" t="str">
        <f t="shared" si="0"/>
        <v/>
      </c>
      <c r="H194" s="28" t="str">
        <f t="shared" si="3"/>
        <v/>
      </c>
      <c r="I194" s="39"/>
      <c r="J194" s="39"/>
      <c r="K194" s="31" t="str">
        <f t="shared" si="1"/>
        <v/>
      </c>
      <c r="L194" s="28" t="str">
        <f t="shared" si="4"/>
        <v/>
      </c>
      <c r="M194" s="43"/>
      <c r="N194" s="43"/>
      <c r="O194" s="43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F194" s="41"/>
      <c r="AG194" s="41"/>
      <c r="AH194" s="41"/>
      <c r="AI194" s="41"/>
    </row>
    <row r="195" spans="1:35" ht="12.75" customHeight="1">
      <c r="A195" s="31"/>
      <c r="B195" s="39"/>
      <c r="C195" s="39"/>
      <c r="D195" s="28" t="str">
        <f t="shared" si="5"/>
        <v/>
      </c>
      <c r="E195" s="28" t="str">
        <f t="shared" si="2"/>
        <v/>
      </c>
      <c r="F195" s="39"/>
      <c r="G195" s="30" t="str">
        <f t="shared" si="0"/>
        <v/>
      </c>
      <c r="H195" s="28" t="str">
        <f t="shared" si="3"/>
        <v/>
      </c>
      <c r="I195" s="39"/>
      <c r="J195" s="39"/>
      <c r="K195" s="31" t="str">
        <f t="shared" si="1"/>
        <v/>
      </c>
      <c r="L195" s="28" t="str">
        <f t="shared" si="4"/>
        <v/>
      </c>
      <c r="M195" s="43"/>
      <c r="N195" s="43"/>
      <c r="O195" s="43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F195" s="41"/>
      <c r="AG195" s="41"/>
      <c r="AH195" s="41"/>
      <c r="AI195" s="41"/>
    </row>
    <row r="196" spans="1:35" ht="12.75" customHeight="1">
      <c r="A196" s="31"/>
      <c r="B196" s="39"/>
      <c r="C196" s="39"/>
      <c r="D196" s="28" t="str">
        <f t="shared" si="5"/>
        <v/>
      </c>
      <c r="E196" s="28" t="str">
        <f t="shared" si="2"/>
        <v/>
      </c>
      <c r="F196" s="39"/>
      <c r="G196" s="30" t="str">
        <f t="shared" si="0"/>
        <v/>
      </c>
      <c r="H196" s="28" t="str">
        <f t="shared" si="3"/>
        <v/>
      </c>
      <c r="I196" s="39"/>
      <c r="J196" s="39"/>
      <c r="K196" s="31" t="str">
        <f t="shared" si="1"/>
        <v/>
      </c>
      <c r="L196" s="28" t="str">
        <f t="shared" si="4"/>
        <v/>
      </c>
      <c r="M196" s="43"/>
      <c r="N196" s="43"/>
      <c r="O196" s="43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F196" s="41"/>
      <c r="AG196" s="41"/>
      <c r="AH196" s="41"/>
      <c r="AI196" s="41"/>
    </row>
    <row r="197" spans="1:35" ht="12.75" customHeight="1">
      <c r="A197" s="31"/>
      <c r="B197" s="39"/>
      <c r="C197" s="39"/>
      <c r="D197" s="28" t="str">
        <f t="shared" si="5"/>
        <v/>
      </c>
      <c r="E197" s="28" t="str">
        <f t="shared" si="2"/>
        <v/>
      </c>
      <c r="F197" s="39"/>
      <c r="G197" s="30" t="str">
        <f t="shared" si="0"/>
        <v/>
      </c>
      <c r="H197" s="28" t="str">
        <f t="shared" si="3"/>
        <v/>
      </c>
      <c r="I197" s="39"/>
      <c r="J197" s="39"/>
      <c r="K197" s="31" t="str">
        <f t="shared" si="1"/>
        <v/>
      </c>
      <c r="L197" s="28" t="str">
        <f t="shared" si="4"/>
        <v/>
      </c>
      <c r="M197" s="43"/>
      <c r="N197" s="43"/>
      <c r="O197" s="43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F197" s="41"/>
      <c r="AG197" s="41"/>
      <c r="AH197" s="41"/>
      <c r="AI197" s="41"/>
    </row>
    <row r="198" spans="1:35" ht="12.75" customHeight="1">
      <c r="A198" s="31"/>
      <c r="B198" s="39"/>
      <c r="C198" s="39"/>
      <c r="D198" s="28" t="str">
        <f t="shared" si="5"/>
        <v/>
      </c>
      <c r="E198" s="28" t="str">
        <f t="shared" si="2"/>
        <v/>
      </c>
      <c r="F198" s="39"/>
      <c r="G198" s="30" t="str">
        <f t="shared" si="0"/>
        <v/>
      </c>
      <c r="H198" s="28" t="str">
        <f t="shared" si="3"/>
        <v/>
      </c>
      <c r="I198" s="39"/>
      <c r="J198" s="39"/>
      <c r="K198" s="31" t="str">
        <f t="shared" si="1"/>
        <v/>
      </c>
      <c r="L198" s="28" t="str">
        <f t="shared" si="4"/>
        <v/>
      </c>
      <c r="M198" s="43"/>
      <c r="N198" s="43"/>
      <c r="O198" s="43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F198" s="41"/>
      <c r="AG198" s="41"/>
      <c r="AH198" s="41"/>
      <c r="AI198" s="41"/>
    </row>
    <row r="199" spans="1:35" ht="12.75" customHeight="1">
      <c r="A199" s="31"/>
      <c r="B199" s="39"/>
      <c r="C199" s="39"/>
      <c r="D199" s="28" t="str">
        <f t="shared" si="5"/>
        <v/>
      </c>
      <c r="E199" s="28" t="str">
        <f t="shared" si="2"/>
        <v/>
      </c>
      <c r="F199" s="39"/>
      <c r="G199" s="30" t="str">
        <f t="shared" si="0"/>
        <v/>
      </c>
      <c r="H199" s="28" t="str">
        <f t="shared" si="3"/>
        <v/>
      </c>
      <c r="I199" s="39"/>
      <c r="J199" s="39"/>
      <c r="K199" s="31" t="str">
        <f t="shared" si="1"/>
        <v/>
      </c>
      <c r="L199" s="28" t="str">
        <f t="shared" si="4"/>
        <v/>
      </c>
      <c r="M199" s="43"/>
      <c r="N199" s="43"/>
      <c r="O199" s="43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F199" s="41"/>
      <c r="AG199" s="41"/>
      <c r="AH199" s="41"/>
      <c r="AI199" s="41"/>
    </row>
    <row r="200" spans="1:35" ht="12.75" customHeight="1">
      <c r="A200" s="31"/>
      <c r="B200" s="39"/>
      <c r="C200" s="39"/>
      <c r="D200" s="28" t="str">
        <f t="shared" si="5"/>
        <v/>
      </c>
      <c r="E200" s="28" t="str">
        <f t="shared" si="2"/>
        <v/>
      </c>
      <c r="F200" s="39"/>
      <c r="G200" s="30" t="str">
        <f t="shared" si="0"/>
        <v/>
      </c>
      <c r="H200" s="28" t="str">
        <f t="shared" si="3"/>
        <v/>
      </c>
      <c r="I200" s="39"/>
      <c r="J200" s="39"/>
      <c r="K200" s="31" t="str">
        <f t="shared" si="1"/>
        <v/>
      </c>
      <c r="L200" s="28" t="str">
        <f t="shared" si="4"/>
        <v/>
      </c>
      <c r="M200" s="43"/>
      <c r="N200" s="43"/>
      <c r="O200" s="43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F200" s="41"/>
      <c r="AG200" s="41"/>
      <c r="AH200" s="41"/>
      <c r="AI200" s="41"/>
    </row>
    <row r="201" spans="1:35" ht="12.75" customHeight="1">
      <c r="A201" s="31"/>
      <c r="B201" s="39"/>
      <c r="C201" s="39"/>
      <c r="D201" s="28" t="str">
        <f t="shared" si="5"/>
        <v/>
      </c>
      <c r="E201" s="28" t="str">
        <f t="shared" si="2"/>
        <v/>
      </c>
      <c r="F201" s="39"/>
      <c r="G201" s="30" t="str">
        <f t="shared" si="0"/>
        <v/>
      </c>
      <c r="H201" s="28" t="str">
        <f t="shared" si="3"/>
        <v/>
      </c>
      <c r="I201" s="39"/>
      <c r="J201" s="39"/>
      <c r="K201" s="31" t="str">
        <f t="shared" si="1"/>
        <v/>
      </c>
      <c r="L201" s="28" t="str">
        <f t="shared" si="4"/>
        <v/>
      </c>
      <c r="M201" s="43"/>
      <c r="N201" s="43"/>
      <c r="O201" s="43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F201" s="41"/>
      <c r="AG201" s="41"/>
      <c r="AH201" s="41"/>
      <c r="AI201" s="41"/>
    </row>
    <row r="202" spans="1:35" ht="12.75" customHeight="1">
      <c r="A202" s="31"/>
      <c r="B202" s="39"/>
      <c r="C202" s="39"/>
      <c r="D202" s="28" t="str">
        <f t="shared" si="5"/>
        <v/>
      </c>
      <c r="E202" s="28" t="str">
        <f t="shared" si="2"/>
        <v/>
      </c>
      <c r="F202" s="39"/>
      <c r="G202" s="30" t="str">
        <f t="shared" si="0"/>
        <v/>
      </c>
      <c r="H202" s="28" t="str">
        <f t="shared" si="3"/>
        <v/>
      </c>
      <c r="I202" s="39"/>
      <c r="J202" s="39"/>
      <c r="K202" s="31" t="str">
        <f t="shared" si="1"/>
        <v/>
      </c>
      <c r="L202" s="28" t="str">
        <f t="shared" si="4"/>
        <v/>
      </c>
      <c r="M202" s="43"/>
      <c r="N202" s="43"/>
      <c r="O202" s="43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F202" s="41"/>
      <c r="AG202" s="41"/>
      <c r="AH202" s="41"/>
      <c r="AI202" s="41"/>
    </row>
    <row r="203" spans="1:35" ht="12.75" customHeight="1">
      <c r="A203" s="31"/>
      <c r="B203" s="39"/>
      <c r="C203" s="39"/>
      <c r="D203" s="28" t="str">
        <f t="shared" si="5"/>
        <v/>
      </c>
      <c r="E203" s="28" t="str">
        <f t="shared" si="2"/>
        <v/>
      </c>
      <c r="F203" s="39"/>
      <c r="G203" s="30" t="str">
        <f t="shared" si="0"/>
        <v/>
      </c>
      <c r="H203" s="28" t="str">
        <f t="shared" si="3"/>
        <v/>
      </c>
      <c r="I203" s="39"/>
      <c r="J203" s="39"/>
      <c r="K203" s="31" t="str">
        <f t="shared" si="1"/>
        <v/>
      </c>
      <c r="L203" s="28" t="str">
        <f t="shared" si="4"/>
        <v/>
      </c>
      <c r="M203" s="43"/>
      <c r="N203" s="43"/>
      <c r="O203" s="43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F203" s="41"/>
      <c r="AG203" s="41"/>
      <c r="AH203" s="41"/>
      <c r="AI203" s="41"/>
    </row>
    <row r="204" spans="1:35" ht="12.75" customHeight="1">
      <c r="A204" s="31"/>
      <c r="B204" s="39"/>
      <c r="C204" s="39"/>
      <c r="D204" s="28" t="str">
        <f t="shared" si="5"/>
        <v/>
      </c>
      <c r="E204" s="28" t="str">
        <f t="shared" si="2"/>
        <v/>
      </c>
      <c r="F204" s="39"/>
      <c r="G204" s="30" t="str">
        <f t="shared" si="0"/>
        <v/>
      </c>
      <c r="H204" s="28" t="str">
        <f t="shared" si="3"/>
        <v/>
      </c>
      <c r="I204" s="39"/>
      <c r="J204" s="39"/>
      <c r="K204" s="31" t="str">
        <f t="shared" si="1"/>
        <v/>
      </c>
      <c r="L204" s="28" t="str">
        <f t="shared" si="4"/>
        <v/>
      </c>
      <c r="M204" s="43"/>
      <c r="N204" s="43"/>
      <c r="O204" s="43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F204" s="41"/>
      <c r="AG204" s="41"/>
      <c r="AH204" s="41"/>
      <c r="AI204" s="41"/>
    </row>
    <row r="205" spans="1:35" ht="12.75" customHeight="1">
      <c r="A205" s="31"/>
      <c r="B205" s="39"/>
      <c r="C205" s="39"/>
      <c r="D205" s="28" t="str">
        <f t="shared" si="5"/>
        <v/>
      </c>
      <c r="E205" s="28" t="str">
        <f t="shared" si="2"/>
        <v/>
      </c>
      <c r="F205" s="39"/>
      <c r="G205" s="30" t="str">
        <f t="shared" si="0"/>
        <v/>
      </c>
      <c r="H205" s="28" t="str">
        <f t="shared" si="3"/>
        <v/>
      </c>
      <c r="I205" s="39"/>
      <c r="J205" s="39"/>
      <c r="K205" s="31" t="str">
        <f t="shared" si="1"/>
        <v/>
      </c>
      <c r="L205" s="28" t="str">
        <f t="shared" si="4"/>
        <v/>
      </c>
      <c r="M205" s="43"/>
      <c r="N205" s="43"/>
      <c r="O205" s="43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F205" s="41"/>
      <c r="AG205" s="41"/>
      <c r="AH205" s="41"/>
      <c r="AI205" s="41"/>
    </row>
    <row r="206" spans="1:35" ht="12.75" customHeight="1">
      <c r="A206" s="31"/>
      <c r="B206" s="39"/>
      <c r="C206" s="39"/>
      <c r="D206" s="28" t="str">
        <f t="shared" si="5"/>
        <v/>
      </c>
      <c r="E206" s="28" t="str">
        <f t="shared" si="2"/>
        <v/>
      </c>
      <c r="F206" s="39"/>
      <c r="G206" s="30" t="str">
        <f t="shared" si="0"/>
        <v/>
      </c>
      <c r="H206" s="28" t="str">
        <f t="shared" si="3"/>
        <v/>
      </c>
      <c r="I206" s="39"/>
      <c r="J206" s="39"/>
      <c r="K206" s="31" t="str">
        <f t="shared" si="1"/>
        <v/>
      </c>
      <c r="L206" s="28" t="str">
        <f t="shared" si="4"/>
        <v/>
      </c>
      <c r="M206" s="43"/>
      <c r="N206" s="43"/>
      <c r="O206" s="43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F206" s="41"/>
      <c r="AG206" s="41"/>
      <c r="AH206" s="41"/>
      <c r="AI206" s="41"/>
    </row>
    <row r="207" spans="1:35" ht="12.75" customHeight="1">
      <c r="A207" s="31"/>
      <c r="B207" s="39"/>
      <c r="C207" s="39"/>
      <c r="D207" s="28" t="str">
        <f t="shared" si="5"/>
        <v/>
      </c>
      <c r="E207" s="28" t="str">
        <f t="shared" si="2"/>
        <v/>
      </c>
      <c r="F207" s="39"/>
      <c r="G207" s="30" t="str">
        <f t="shared" si="0"/>
        <v/>
      </c>
      <c r="H207" s="28" t="str">
        <f t="shared" si="3"/>
        <v/>
      </c>
      <c r="I207" s="39"/>
      <c r="J207" s="39"/>
      <c r="K207" s="31" t="str">
        <f t="shared" si="1"/>
        <v/>
      </c>
      <c r="L207" s="28" t="str">
        <f t="shared" si="4"/>
        <v/>
      </c>
      <c r="M207" s="43"/>
      <c r="N207" s="43"/>
      <c r="O207" s="43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F207" s="41"/>
      <c r="AG207" s="41"/>
      <c r="AH207" s="41"/>
      <c r="AI207" s="41"/>
    </row>
    <row r="208" spans="1:35" ht="12.75" customHeight="1">
      <c r="A208" s="31"/>
      <c r="B208" s="39"/>
      <c r="C208" s="39"/>
      <c r="D208" s="28" t="str">
        <f t="shared" si="5"/>
        <v/>
      </c>
      <c r="E208" s="28" t="str">
        <f t="shared" si="2"/>
        <v/>
      </c>
      <c r="F208" s="39"/>
      <c r="G208" s="30" t="str">
        <f t="shared" si="0"/>
        <v/>
      </c>
      <c r="H208" s="28" t="str">
        <f t="shared" si="3"/>
        <v/>
      </c>
      <c r="I208" s="39"/>
      <c r="J208" s="39"/>
      <c r="K208" s="31" t="str">
        <f t="shared" si="1"/>
        <v/>
      </c>
      <c r="L208" s="28" t="str">
        <f t="shared" si="4"/>
        <v/>
      </c>
      <c r="M208" s="43"/>
      <c r="N208" s="43"/>
      <c r="O208" s="43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F208" s="41"/>
      <c r="AG208" s="41"/>
      <c r="AH208" s="41"/>
      <c r="AI208" s="41"/>
    </row>
    <row r="209" spans="1:35" ht="12.75" customHeight="1">
      <c r="A209" s="31"/>
      <c r="B209" s="39"/>
      <c r="C209" s="39"/>
      <c r="D209" s="28" t="str">
        <f t="shared" si="5"/>
        <v/>
      </c>
      <c r="E209" s="28" t="str">
        <f t="shared" si="2"/>
        <v/>
      </c>
      <c r="F209" s="39"/>
      <c r="G209" s="30" t="str">
        <f t="shared" si="0"/>
        <v/>
      </c>
      <c r="H209" s="28" t="str">
        <f t="shared" si="3"/>
        <v/>
      </c>
      <c r="I209" s="39"/>
      <c r="J209" s="39"/>
      <c r="K209" s="31" t="str">
        <f t="shared" si="1"/>
        <v/>
      </c>
      <c r="L209" s="28" t="str">
        <f t="shared" si="4"/>
        <v/>
      </c>
      <c r="M209" s="43"/>
      <c r="N209" s="43"/>
      <c r="O209" s="43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F209" s="41"/>
      <c r="AG209" s="41"/>
      <c r="AH209" s="41"/>
      <c r="AI209" s="41"/>
    </row>
    <row r="210" spans="1:35" ht="12.75" customHeight="1">
      <c r="A210" s="31"/>
      <c r="B210" s="39"/>
      <c r="C210" s="39"/>
      <c r="D210" s="28" t="str">
        <f t="shared" si="5"/>
        <v/>
      </c>
      <c r="E210" s="28" t="str">
        <f t="shared" si="2"/>
        <v/>
      </c>
      <c r="F210" s="39"/>
      <c r="G210" s="30" t="str">
        <f t="shared" si="0"/>
        <v/>
      </c>
      <c r="H210" s="28" t="str">
        <f t="shared" si="3"/>
        <v/>
      </c>
      <c r="I210" s="39"/>
      <c r="J210" s="39"/>
      <c r="K210" s="31" t="str">
        <f t="shared" si="1"/>
        <v/>
      </c>
      <c r="L210" s="28" t="str">
        <f t="shared" si="4"/>
        <v/>
      </c>
      <c r="M210" s="43"/>
      <c r="N210" s="43"/>
      <c r="O210" s="43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F210" s="41"/>
      <c r="AG210" s="41"/>
      <c r="AH210" s="41"/>
      <c r="AI210" s="41"/>
    </row>
    <row r="211" spans="1:35" ht="12.75" customHeight="1">
      <c r="A211" s="31"/>
      <c r="B211" s="39"/>
      <c r="C211" s="39"/>
      <c r="D211" s="28" t="str">
        <f t="shared" si="5"/>
        <v/>
      </c>
      <c r="E211" s="28" t="str">
        <f t="shared" si="2"/>
        <v/>
      </c>
      <c r="F211" s="39"/>
      <c r="G211" s="30" t="str">
        <f t="shared" si="0"/>
        <v/>
      </c>
      <c r="H211" s="28" t="str">
        <f t="shared" si="3"/>
        <v/>
      </c>
      <c r="I211" s="39"/>
      <c r="J211" s="39"/>
      <c r="K211" s="31" t="str">
        <f t="shared" si="1"/>
        <v/>
      </c>
      <c r="L211" s="28" t="str">
        <f t="shared" si="4"/>
        <v/>
      </c>
      <c r="M211" s="43"/>
      <c r="N211" s="43"/>
      <c r="O211" s="43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F211" s="41"/>
      <c r="AG211" s="41"/>
      <c r="AH211" s="41"/>
      <c r="AI211" s="41"/>
    </row>
    <row r="212" spans="1:35" ht="12.75" customHeight="1">
      <c r="A212" s="31"/>
      <c r="B212" s="39"/>
      <c r="C212" s="39"/>
      <c r="D212" s="28" t="str">
        <f t="shared" si="5"/>
        <v/>
      </c>
      <c r="E212" s="28" t="str">
        <f t="shared" si="2"/>
        <v/>
      </c>
      <c r="F212" s="39"/>
      <c r="G212" s="30" t="str">
        <f t="shared" si="0"/>
        <v/>
      </c>
      <c r="H212" s="28" t="str">
        <f t="shared" si="3"/>
        <v/>
      </c>
      <c r="I212" s="39"/>
      <c r="J212" s="39"/>
      <c r="K212" s="31" t="str">
        <f t="shared" si="1"/>
        <v/>
      </c>
      <c r="L212" s="28" t="str">
        <f t="shared" si="4"/>
        <v/>
      </c>
      <c r="M212" s="43"/>
      <c r="N212" s="43"/>
      <c r="O212" s="43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F212" s="41"/>
      <c r="AG212" s="41"/>
      <c r="AH212" s="41"/>
      <c r="AI212" s="41"/>
    </row>
    <row r="213" spans="1:35" ht="12.75" customHeight="1">
      <c r="A213" s="31"/>
      <c r="B213" s="39"/>
      <c r="C213" s="39"/>
      <c r="D213" s="28" t="str">
        <f t="shared" si="5"/>
        <v/>
      </c>
      <c r="E213" s="28" t="str">
        <f t="shared" si="2"/>
        <v/>
      </c>
      <c r="F213" s="39"/>
      <c r="G213" s="30" t="str">
        <f t="shared" si="0"/>
        <v/>
      </c>
      <c r="H213" s="28" t="str">
        <f t="shared" si="3"/>
        <v/>
      </c>
      <c r="I213" s="39"/>
      <c r="J213" s="39"/>
      <c r="K213" s="31" t="str">
        <f t="shared" si="1"/>
        <v/>
      </c>
      <c r="L213" s="28" t="str">
        <f t="shared" si="4"/>
        <v/>
      </c>
      <c r="M213" s="43"/>
      <c r="N213" s="43"/>
      <c r="O213" s="43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F213" s="41"/>
      <c r="AG213" s="41"/>
      <c r="AH213" s="41"/>
      <c r="AI213" s="41"/>
    </row>
    <row r="214" spans="1:35" ht="12.75" customHeight="1">
      <c r="A214" s="31"/>
      <c r="B214" s="39"/>
      <c r="C214" s="39"/>
      <c r="D214" s="28" t="str">
        <f t="shared" si="5"/>
        <v/>
      </c>
      <c r="E214" s="28" t="str">
        <f t="shared" si="2"/>
        <v/>
      </c>
      <c r="F214" s="39"/>
      <c r="G214" s="30" t="str">
        <f t="shared" si="0"/>
        <v/>
      </c>
      <c r="H214" s="28" t="str">
        <f t="shared" si="3"/>
        <v/>
      </c>
      <c r="I214" s="39"/>
      <c r="J214" s="39"/>
      <c r="K214" s="31" t="str">
        <f t="shared" si="1"/>
        <v/>
      </c>
      <c r="L214" s="28" t="str">
        <f t="shared" si="4"/>
        <v/>
      </c>
      <c r="M214" s="43"/>
      <c r="N214" s="43"/>
      <c r="O214" s="43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F214" s="41"/>
      <c r="AG214" s="41"/>
      <c r="AH214" s="41"/>
      <c r="AI214" s="41"/>
    </row>
    <row r="215" spans="1:35" ht="12.75" customHeight="1">
      <c r="A215" s="31"/>
      <c r="B215" s="39"/>
      <c r="C215" s="39"/>
      <c r="D215" s="28" t="str">
        <f t="shared" si="5"/>
        <v/>
      </c>
      <c r="E215" s="28" t="str">
        <f t="shared" si="2"/>
        <v/>
      </c>
      <c r="F215" s="39"/>
      <c r="G215" s="30" t="str">
        <f t="shared" si="0"/>
        <v/>
      </c>
      <c r="H215" s="28" t="str">
        <f t="shared" si="3"/>
        <v/>
      </c>
      <c r="I215" s="39"/>
      <c r="J215" s="39"/>
      <c r="K215" s="31" t="str">
        <f t="shared" si="1"/>
        <v/>
      </c>
      <c r="L215" s="28" t="str">
        <f t="shared" si="4"/>
        <v/>
      </c>
      <c r="M215" s="43"/>
      <c r="N215" s="43"/>
      <c r="O215" s="43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F215" s="41"/>
      <c r="AG215" s="41"/>
      <c r="AH215" s="41"/>
      <c r="AI215" s="41"/>
    </row>
    <row r="216" spans="1:35" ht="12.75" customHeight="1">
      <c r="A216" s="31"/>
      <c r="B216" s="39"/>
      <c r="C216" s="39"/>
      <c r="D216" s="28" t="str">
        <f t="shared" si="5"/>
        <v/>
      </c>
      <c r="E216" s="28" t="str">
        <f t="shared" si="2"/>
        <v/>
      </c>
      <c r="F216" s="39"/>
      <c r="G216" s="30" t="str">
        <f t="shared" si="0"/>
        <v/>
      </c>
      <c r="H216" s="28" t="str">
        <f t="shared" si="3"/>
        <v/>
      </c>
      <c r="I216" s="39"/>
      <c r="J216" s="39"/>
      <c r="K216" s="31" t="str">
        <f t="shared" si="1"/>
        <v/>
      </c>
      <c r="L216" s="28" t="str">
        <f t="shared" si="4"/>
        <v/>
      </c>
      <c r="M216" s="43"/>
      <c r="N216" s="43"/>
      <c r="O216" s="43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F216" s="41"/>
      <c r="AG216" s="41"/>
      <c r="AH216" s="41"/>
      <c r="AI216" s="41"/>
    </row>
    <row r="217" spans="1:35" ht="12.75" customHeight="1">
      <c r="A217" s="31"/>
      <c r="B217" s="39"/>
      <c r="C217" s="39"/>
      <c r="D217" s="28" t="str">
        <f t="shared" si="5"/>
        <v/>
      </c>
      <c r="E217" s="28" t="str">
        <f t="shared" si="2"/>
        <v/>
      </c>
      <c r="F217" s="39"/>
      <c r="G217" s="30" t="str">
        <f t="shared" si="0"/>
        <v/>
      </c>
      <c r="H217" s="28" t="str">
        <f t="shared" si="3"/>
        <v/>
      </c>
      <c r="I217" s="39"/>
      <c r="J217" s="39"/>
      <c r="K217" s="31" t="str">
        <f t="shared" si="1"/>
        <v/>
      </c>
      <c r="L217" s="28" t="str">
        <f t="shared" si="4"/>
        <v/>
      </c>
      <c r="M217" s="43"/>
      <c r="N217" s="43"/>
      <c r="O217" s="43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F217" s="41"/>
      <c r="AG217" s="41"/>
      <c r="AH217" s="41"/>
      <c r="AI217" s="41"/>
    </row>
    <row r="218" spans="1:35" ht="12.75" customHeight="1">
      <c r="A218" s="31"/>
      <c r="B218" s="39"/>
      <c r="C218" s="39"/>
      <c r="D218" s="28" t="str">
        <f t="shared" si="5"/>
        <v/>
      </c>
      <c r="E218" s="28" t="str">
        <f t="shared" si="2"/>
        <v/>
      </c>
      <c r="F218" s="39"/>
      <c r="G218" s="30" t="str">
        <f t="shared" si="0"/>
        <v/>
      </c>
      <c r="H218" s="28" t="str">
        <f t="shared" si="3"/>
        <v/>
      </c>
      <c r="I218" s="39"/>
      <c r="J218" s="39"/>
      <c r="K218" s="31" t="str">
        <f t="shared" si="1"/>
        <v/>
      </c>
      <c r="L218" s="28" t="str">
        <f t="shared" si="4"/>
        <v/>
      </c>
      <c r="M218" s="43"/>
      <c r="N218" s="43"/>
      <c r="O218" s="43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F218" s="41"/>
      <c r="AG218" s="41"/>
      <c r="AH218" s="41"/>
      <c r="AI218" s="41"/>
    </row>
    <row r="219" spans="1:35" ht="12.75" customHeight="1">
      <c r="A219" s="31"/>
      <c r="B219" s="39"/>
      <c r="C219" s="39"/>
      <c r="D219" s="28" t="str">
        <f t="shared" si="5"/>
        <v/>
      </c>
      <c r="E219" s="28" t="str">
        <f t="shared" si="2"/>
        <v/>
      </c>
      <c r="F219" s="39"/>
      <c r="G219" s="30" t="str">
        <f t="shared" si="0"/>
        <v/>
      </c>
      <c r="H219" s="28" t="str">
        <f t="shared" si="3"/>
        <v/>
      </c>
      <c r="I219" s="39"/>
      <c r="J219" s="39"/>
      <c r="K219" s="31" t="str">
        <f t="shared" si="1"/>
        <v/>
      </c>
      <c r="L219" s="28" t="str">
        <f t="shared" si="4"/>
        <v/>
      </c>
      <c r="M219" s="43"/>
      <c r="N219" s="43"/>
      <c r="O219" s="43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F219" s="41"/>
      <c r="AG219" s="41"/>
      <c r="AH219" s="41"/>
      <c r="AI219" s="41"/>
    </row>
    <row r="220" spans="1:35" ht="12.75" customHeight="1">
      <c r="A220" s="31"/>
      <c r="B220" s="39"/>
      <c r="C220" s="39"/>
      <c r="D220" s="28" t="str">
        <f t="shared" si="5"/>
        <v/>
      </c>
      <c r="E220" s="28" t="str">
        <f t="shared" si="2"/>
        <v/>
      </c>
      <c r="F220" s="39"/>
      <c r="G220" s="30" t="str">
        <f t="shared" si="0"/>
        <v/>
      </c>
      <c r="H220" s="28" t="str">
        <f t="shared" si="3"/>
        <v/>
      </c>
      <c r="I220" s="39"/>
      <c r="J220" s="39"/>
      <c r="K220" s="31" t="str">
        <f t="shared" si="1"/>
        <v/>
      </c>
      <c r="L220" s="28" t="str">
        <f t="shared" si="4"/>
        <v/>
      </c>
      <c r="M220" s="43"/>
      <c r="N220" s="43"/>
      <c r="O220" s="43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F220" s="41"/>
      <c r="AG220" s="41"/>
      <c r="AH220" s="41"/>
      <c r="AI220" s="41"/>
    </row>
    <row r="221" spans="1:35" ht="12.75" customHeight="1">
      <c r="A221" s="31"/>
      <c r="B221" s="39"/>
      <c r="C221" s="39"/>
      <c r="D221" s="28" t="str">
        <f t="shared" si="5"/>
        <v/>
      </c>
      <c r="E221" s="28" t="str">
        <f t="shared" si="2"/>
        <v/>
      </c>
      <c r="F221" s="39"/>
      <c r="G221" s="30" t="str">
        <f t="shared" si="0"/>
        <v/>
      </c>
      <c r="H221" s="28" t="str">
        <f t="shared" si="3"/>
        <v/>
      </c>
      <c r="I221" s="39"/>
      <c r="J221" s="39"/>
      <c r="K221" s="31" t="str">
        <f t="shared" si="1"/>
        <v/>
      </c>
      <c r="L221" s="28" t="str">
        <f t="shared" si="4"/>
        <v/>
      </c>
      <c r="M221" s="43"/>
      <c r="N221" s="43"/>
      <c r="O221" s="43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F221" s="41"/>
      <c r="AG221" s="41"/>
      <c r="AH221" s="41"/>
      <c r="AI221" s="41"/>
    </row>
    <row r="222" spans="1:35" ht="12.75" customHeight="1">
      <c r="A222" s="31"/>
      <c r="B222" s="39"/>
      <c r="C222" s="39"/>
      <c r="D222" s="28" t="str">
        <f t="shared" si="5"/>
        <v/>
      </c>
      <c r="E222" s="28" t="str">
        <f t="shared" si="2"/>
        <v/>
      </c>
      <c r="F222" s="39"/>
      <c r="G222" s="30" t="str">
        <f t="shared" si="0"/>
        <v/>
      </c>
      <c r="H222" s="28" t="str">
        <f t="shared" si="3"/>
        <v/>
      </c>
      <c r="I222" s="39"/>
      <c r="J222" s="39"/>
      <c r="K222" s="31" t="str">
        <f t="shared" si="1"/>
        <v/>
      </c>
      <c r="L222" s="28" t="str">
        <f t="shared" si="4"/>
        <v/>
      </c>
      <c r="M222" s="43"/>
      <c r="N222" s="43"/>
      <c r="O222" s="43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F222" s="41"/>
      <c r="AG222" s="41"/>
      <c r="AH222" s="41"/>
      <c r="AI222" s="41"/>
    </row>
    <row r="223" spans="1:35" ht="12.75" customHeight="1">
      <c r="A223" s="31"/>
      <c r="B223" s="39"/>
      <c r="C223" s="39"/>
      <c r="D223" s="28" t="str">
        <f t="shared" si="5"/>
        <v/>
      </c>
      <c r="E223" s="28" t="str">
        <f t="shared" si="2"/>
        <v/>
      </c>
      <c r="F223" s="39"/>
      <c r="G223" s="30" t="str">
        <f t="shared" si="0"/>
        <v/>
      </c>
      <c r="H223" s="28" t="str">
        <f t="shared" si="3"/>
        <v/>
      </c>
      <c r="I223" s="39"/>
      <c r="J223" s="39"/>
      <c r="K223" s="31" t="str">
        <f t="shared" si="1"/>
        <v/>
      </c>
      <c r="L223" s="28" t="str">
        <f t="shared" si="4"/>
        <v/>
      </c>
      <c r="M223" s="43"/>
      <c r="N223" s="43"/>
      <c r="O223" s="43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F223" s="41"/>
      <c r="AG223" s="41"/>
      <c r="AH223" s="41"/>
      <c r="AI223" s="41"/>
    </row>
    <row r="224" spans="1:35" ht="12.75" customHeight="1">
      <c r="A224" s="31"/>
      <c r="B224" s="39"/>
      <c r="C224" s="39"/>
      <c r="D224" s="28" t="str">
        <f t="shared" si="5"/>
        <v/>
      </c>
      <c r="E224" s="28" t="str">
        <f t="shared" si="2"/>
        <v/>
      </c>
      <c r="F224" s="39"/>
      <c r="G224" s="30" t="str">
        <f t="shared" si="0"/>
        <v/>
      </c>
      <c r="H224" s="28" t="str">
        <f t="shared" si="3"/>
        <v/>
      </c>
      <c r="I224" s="39"/>
      <c r="J224" s="39"/>
      <c r="K224" s="31" t="str">
        <f t="shared" si="1"/>
        <v/>
      </c>
      <c r="L224" s="28" t="str">
        <f t="shared" si="4"/>
        <v/>
      </c>
      <c r="M224" s="43"/>
      <c r="N224" s="43"/>
      <c r="O224" s="43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F224" s="41"/>
      <c r="AG224" s="41"/>
      <c r="AH224" s="41"/>
      <c r="AI224" s="41"/>
    </row>
    <row r="225" spans="1:35" ht="12.75" customHeight="1">
      <c r="A225" s="31"/>
      <c r="B225" s="39"/>
      <c r="C225" s="39"/>
      <c r="D225" s="28" t="str">
        <f t="shared" si="5"/>
        <v/>
      </c>
      <c r="E225" s="28" t="str">
        <f t="shared" si="2"/>
        <v/>
      </c>
      <c r="F225" s="39"/>
      <c r="G225" s="30" t="str">
        <f t="shared" si="0"/>
        <v/>
      </c>
      <c r="H225" s="28" t="str">
        <f t="shared" si="3"/>
        <v/>
      </c>
      <c r="I225" s="39"/>
      <c r="J225" s="39"/>
      <c r="K225" s="31" t="str">
        <f t="shared" si="1"/>
        <v/>
      </c>
      <c r="L225" s="28" t="str">
        <f t="shared" si="4"/>
        <v/>
      </c>
      <c r="M225" s="43"/>
      <c r="N225" s="43"/>
      <c r="O225" s="43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F225" s="41"/>
      <c r="AG225" s="41"/>
      <c r="AH225" s="41"/>
      <c r="AI225" s="41"/>
    </row>
    <row r="226" spans="1:35" ht="12.75" customHeight="1">
      <c r="A226" s="31"/>
      <c r="B226" s="39"/>
      <c r="C226" s="39"/>
      <c r="D226" s="28" t="str">
        <f t="shared" si="5"/>
        <v/>
      </c>
      <c r="E226" s="28" t="str">
        <f t="shared" si="2"/>
        <v/>
      </c>
      <c r="F226" s="39"/>
      <c r="G226" s="30" t="str">
        <f t="shared" si="0"/>
        <v/>
      </c>
      <c r="H226" s="28" t="str">
        <f t="shared" si="3"/>
        <v/>
      </c>
      <c r="I226" s="39"/>
      <c r="J226" s="39"/>
      <c r="K226" s="31" t="str">
        <f t="shared" si="1"/>
        <v/>
      </c>
      <c r="L226" s="28" t="str">
        <f t="shared" si="4"/>
        <v/>
      </c>
      <c r="M226" s="43"/>
      <c r="N226" s="43"/>
      <c r="O226" s="43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F226" s="41"/>
      <c r="AG226" s="41"/>
      <c r="AH226" s="41"/>
      <c r="AI226" s="41"/>
    </row>
    <row r="227" spans="1:35" ht="12.75" customHeight="1">
      <c r="A227" s="31"/>
      <c r="B227" s="39"/>
      <c r="C227" s="39"/>
      <c r="D227" s="28" t="str">
        <f t="shared" si="5"/>
        <v/>
      </c>
      <c r="E227" s="28" t="str">
        <f t="shared" si="2"/>
        <v/>
      </c>
      <c r="F227" s="39"/>
      <c r="G227" s="30" t="str">
        <f t="shared" si="0"/>
        <v/>
      </c>
      <c r="H227" s="28" t="str">
        <f t="shared" si="3"/>
        <v/>
      </c>
      <c r="I227" s="39"/>
      <c r="J227" s="39"/>
      <c r="K227" s="31" t="str">
        <f t="shared" si="1"/>
        <v/>
      </c>
      <c r="L227" s="28" t="str">
        <f t="shared" si="4"/>
        <v/>
      </c>
      <c r="M227" s="43"/>
      <c r="N227" s="43"/>
      <c r="O227" s="43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F227" s="41"/>
      <c r="AG227" s="41"/>
      <c r="AH227" s="41"/>
      <c r="AI227" s="41"/>
    </row>
    <row r="228" spans="1:35" ht="12.75" customHeight="1">
      <c r="A228" s="31"/>
      <c r="B228" s="39"/>
      <c r="C228" s="39"/>
      <c r="D228" s="28" t="str">
        <f t="shared" si="5"/>
        <v/>
      </c>
      <c r="E228" s="28" t="str">
        <f t="shared" si="2"/>
        <v/>
      </c>
      <c r="F228" s="39"/>
      <c r="G228" s="30" t="str">
        <f t="shared" si="0"/>
        <v/>
      </c>
      <c r="H228" s="28" t="str">
        <f t="shared" si="3"/>
        <v/>
      </c>
      <c r="I228" s="39"/>
      <c r="J228" s="39"/>
      <c r="K228" s="31" t="str">
        <f t="shared" si="1"/>
        <v/>
      </c>
      <c r="L228" s="28" t="str">
        <f t="shared" si="4"/>
        <v/>
      </c>
      <c r="M228" s="43"/>
      <c r="N228" s="43"/>
      <c r="O228" s="43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F228" s="41"/>
      <c r="AG228" s="41"/>
      <c r="AH228" s="41"/>
      <c r="AI228" s="41"/>
    </row>
    <row r="229" spans="1:35" ht="12.75" customHeight="1">
      <c r="A229" s="31"/>
      <c r="B229" s="39"/>
      <c r="C229" s="39"/>
      <c r="D229" s="28" t="str">
        <f t="shared" si="5"/>
        <v/>
      </c>
      <c r="E229" s="28" t="str">
        <f t="shared" si="2"/>
        <v/>
      </c>
      <c r="F229" s="39"/>
      <c r="G229" s="30" t="str">
        <f t="shared" si="0"/>
        <v/>
      </c>
      <c r="H229" s="28" t="str">
        <f t="shared" si="3"/>
        <v/>
      </c>
      <c r="I229" s="39"/>
      <c r="J229" s="39"/>
      <c r="K229" s="31" t="str">
        <f t="shared" si="1"/>
        <v/>
      </c>
      <c r="L229" s="28" t="str">
        <f t="shared" si="4"/>
        <v/>
      </c>
      <c r="M229" s="43"/>
      <c r="N229" s="43"/>
      <c r="O229" s="43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F229" s="41"/>
      <c r="AG229" s="41"/>
      <c r="AH229" s="41"/>
      <c r="AI229" s="41"/>
    </row>
    <row r="230" spans="1:35" ht="12.75" customHeight="1">
      <c r="A230" s="31"/>
      <c r="B230" s="39"/>
      <c r="C230" s="39"/>
      <c r="D230" s="28" t="str">
        <f t="shared" si="5"/>
        <v/>
      </c>
      <c r="E230" s="28" t="str">
        <f t="shared" si="2"/>
        <v/>
      </c>
      <c r="F230" s="39"/>
      <c r="G230" s="30" t="str">
        <f t="shared" si="0"/>
        <v/>
      </c>
      <c r="H230" s="28" t="str">
        <f t="shared" si="3"/>
        <v/>
      </c>
      <c r="I230" s="39"/>
      <c r="J230" s="39"/>
      <c r="K230" s="31" t="str">
        <f t="shared" si="1"/>
        <v/>
      </c>
      <c r="L230" s="28" t="str">
        <f t="shared" si="4"/>
        <v/>
      </c>
      <c r="M230" s="43"/>
      <c r="N230" s="43"/>
      <c r="O230" s="43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F230" s="41"/>
      <c r="AG230" s="41"/>
      <c r="AH230" s="41"/>
      <c r="AI230" s="41"/>
    </row>
    <row r="231" spans="1:35" ht="12.75" customHeight="1">
      <c r="A231" s="31"/>
      <c r="B231" s="39"/>
      <c r="C231" s="39"/>
      <c r="D231" s="28" t="str">
        <f t="shared" si="5"/>
        <v/>
      </c>
      <c r="E231" s="28" t="str">
        <f t="shared" si="2"/>
        <v/>
      </c>
      <c r="F231" s="39"/>
      <c r="G231" s="30" t="str">
        <f t="shared" si="0"/>
        <v/>
      </c>
      <c r="H231" s="28" t="str">
        <f t="shared" si="3"/>
        <v/>
      </c>
      <c r="I231" s="39"/>
      <c r="J231" s="39"/>
      <c r="K231" s="31" t="str">
        <f t="shared" si="1"/>
        <v/>
      </c>
      <c r="L231" s="28" t="str">
        <f t="shared" si="4"/>
        <v/>
      </c>
      <c r="M231" s="43"/>
      <c r="N231" s="43"/>
      <c r="O231" s="43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F231" s="41"/>
      <c r="AG231" s="41"/>
      <c r="AH231" s="41"/>
      <c r="AI231" s="41"/>
    </row>
    <row r="232" spans="1:35" ht="12.75" customHeight="1">
      <c r="A232" s="31"/>
      <c r="B232" s="39"/>
      <c r="C232" s="39"/>
      <c r="D232" s="28" t="str">
        <f t="shared" si="5"/>
        <v/>
      </c>
      <c r="E232" s="28" t="str">
        <f t="shared" si="2"/>
        <v/>
      </c>
      <c r="F232" s="39"/>
      <c r="G232" s="30" t="str">
        <f t="shared" si="0"/>
        <v/>
      </c>
      <c r="H232" s="28" t="str">
        <f t="shared" si="3"/>
        <v/>
      </c>
      <c r="I232" s="39"/>
      <c r="J232" s="39"/>
      <c r="K232" s="31" t="str">
        <f t="shared" si="1"/>
        <v/>
      </c>
      <c r="L232" s="28" t="str">
        <f t="shared" si="4"/>
        <v/>
      </c>
      <c r="M232" s="43"/>
      <c r="N232" s="43"/>
      <c r="O232" s="43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F232" s="41"/>
      <c r="AG232" s="41"/>
      <c r="AH232" s="41"/>
      <c r="AI232" s="41"/>
    </row>
    <row r="233" spans="1:35" ht="12.75" customHeight="1">
      <c r="A233" s="31"/>
      <c r="B233" s="39"/>
      <c r="C233" s="39"/>
      <c r="D233" s="28" t="str">
        <f t="shared" si="5"/>
        <v/>
      </c>
      <c r="E233" s="28" t="str">
        <f t="shared" si="2"/>
        <v/>
      </c>
      <c r="F233" s="39"/>
      <c r="G233" s="30" t="str">
        <f t="shared" si="0"/>
        <v/>
      </c>
      <c r="H233" s="28" t="str">
        <f t="shared" si="3"/>
        <v/>
      </c>
      <c r="I233" s="39"/>
      <c r="J233" s="39"/>
      <c r="K233" s="31" t="str">
        <f t="shared" si="1"/>
        <v/>
      </c>
      <c r="L233" s="28" t="str">
        <f t="shared" si="4"/>
        <v/>
      </c>
      <c r="M233" s="43"/>
      <c r="N233" s="43"/>
      <c r="O233" s="43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F233" s="41"/>
      <c r="AG233" s="41"/>
      <c r="AH233" s="41"/>
      <c r="AI233" s="41"/>
    </row>
    <row r="234" spans="1:35" ht="12.75" customHeight="1">
      <c r="A234" s="31"/>
      <c r="B234" s="39"/>
      <c r="C234" s="39"/>
      <c r="D234" s="28" t="str">
        <f t="shared" si="5"/>
        <v/>
      </c>
      <c r="E234" s="28" t="str">
        <f t="shared" si="2"/>
        <v/>
      </c>
      <c r="F234" s="39"/>
      <c r="G234" s="30" t="str">
        <f t="shared" si="0"/>
        <v/>
      </c>
      <c r="H234" s="28" t="str">
        <f t="shared" si="3"/>
        <v/>
      </c>
      <c r="I234" s="39"/>
      <c r="J234" s="39"/>
      <c r="K234" s="31" t="str">
        <f t="shared" si="1"/>
        <v/>
      </c>
      <c r="L234" s="28" t="str">
        <f t="shared" si="4"/>
        <v/>
      </c>
      <c r="M234" s="43"/>
      <c r="N234" s="43"/>
      <c r="O234" s="43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F234" s="41"/>
      <c r="AG234" s="41"/>
      <c r="AH234" s="41"/>
      <c r="AI234" s="41"/>
    </row>
    <row r="235" spans="1:35" ht="12.75" customHeight="1">
      <c r="A235" s="31"/>
      <c r="B235" s="39"/>
      <c r="C235" s="39"/>
      <c r="D235" s="28" t="str">
        <f t="shared" si="5"/>
        <v/>
      </c>
      <c r="E235" s="28" t="str">
        <f t="shared" si="2"/>
        <v/>
      </c>
      <c r="F235" s="39"/>
      <c r="G235" s="30" t="str">
        <f t="shared" si="0"/>
        <v/>
      </c>
      <c r="H235" s="28" t="str">
        <f t="shared" si="3"/>
        <v/>
      </c>
      <c r="I235" s="39"/>
      <c r="J235" s="39"/>
      <c r="K235" s="31" t="str">
        <f t="shared" si="1"/>
        <v/>
      </c>
      <c r="L235" s="28" t="str">
        <f t="shared" si="4"/>
        <v/>
      </c>
      <c r="M235" s="43"/>
      <c r="N235" s="43"/>
      <c r="O235" s="43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F235" s="41"/>
      <c r="AG235" s="41"/>
      <c r="AH235" s="41"/>
      <c r="AI235" s="41"/>
    </row>
    <row r="236" spans="1:35" ht="12.75" customHeight="1">
      <c r="A236" s="31"/>
      <c r="B236" s="39"/>
      <c r="C236" s="39"/>
      <c r="D236" s="28" t="str">
        <f t="shared" si="5"/>
        <v/>
      </c>
      <c r="E236" s="28" t="str">
        <f t="shared" si="2"/>
        <v/>
      </c>
      <c r="F236" s="39"/>
      <c r="G236" s="30" t="str">
        <f t="shared" si="0"/>
        <v/>
      </c>
      <c r="H236" s="28" t="str">
        <f t="shared" si="3"/>
        <v/>
      </c>
      <c r="I236" s="39"/>
      <c r="J236" s="39"/>
      <c r="K236" s="31" t="str">
        <f t="shared" si="1"/>
        <v/>
      </c>
      <c r="L236" s="28" t="str">
        <f t="shared" si="4"/>
        <v/>
      </c>
      <c r="M236" s="43"/>
      <c r="N236" s="43"/>
      <c r="O236" s="43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F236" s="41"/>
      <c r="AG236" s="41"/>
      <c r="AH236" s="41"/>
      <c r="AI236" s="41"/>
    </row>
    <row r="237" spans="1:35" ht="12.75" customHeight="1">
      <c r="A237" s="31"/>
      <c r="B237" s="39"/>
      <c r="C237" s="39"/>
      <c r="D237" s="28" t="str">
        <f t="shared" si="5"/>
        <v/>
      </c>
      <c r="E237" s="28" t="str">
        <f t="shared" si="2"/>
        <v/>
      </c>
      <c r="F237" s="39"/>
      <c r="G237" s="30" t="str">
        <f t="shared" si="0"/>
        <v/>
      </c>
      <c r="H237" s="28" t="str">
        <f t="shared" si="3"/>
        <v/>
      </c>
      <c r="I237" s="39"/>
      <c r="J237" s="39"/>
      <c r="K237" s="31" t="str">
        <f t="shared" si="1"/>
        <v/>
      </c>
      <c r="L237" s="28" t="str">
        <f t="shared" si="4"/>
        <v/>
      </c>
      <c r="M237" s="43"/>
      <c r="N237" s="43"/>
      <c r="O237" s="43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F237" s="41"/>
      <c r="AG237" s="41"/>
      <c r="AH237" s="41"/>
      <c r="AI237" s="41"/>
    </row>
    <row r="238" spans="1:35" ht="12.75" customHeight="1">
      <c r="A238" s="31"/>
      <c r="B238" s="39"/>
      <c r="C238" s="39"/>
      <c r="D238" s="28" t="str">
        <f t="shared" si="5"/>
        <v/>
      </c>
      <c r="E238" s="28" t="str">
        <f t="shared" si="2"/>
        <v/>
      </c>
      <c r="F238" s="39"/>
      <c r="G238" s="30" t="str">
        <f t="shared" si="0"/>
        <v/>
      </c>
      <c r="H238" s="28" t="str">
        <f t="shared" si="3"/>
        <v/>
      </c>
      <c r="I238" s="39"/>
      <c r="J238" s="39"/>
      <c r="K238" s="31" t="str">
        <f t="shared" si="1"/>
        <v/>
      </c>
      <c r="L238" s="28" t="str">
        <f t="shared" si="4"/>
        <v/>
      </c>
      <c r="M238" s="43"/>
      <c r="N238" s="43"/>
      <c r="O238" s="43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F238" s="41"/>
      <c r="AG238" s="41"/>
      <c r="AH238" s="41"/>
      <c r="AI238" s="41"/>
    </row>
    <row r="239" spans="1:35" ht="12.75" customHeight="1">
      <c r="A239" s="31"/>
      <c r="B239" s="39"/>
      <c r="C239" s="39"/>
      <c r="D239" s="28" t="str">
        <f t="shared" si="5"/>
        <v/>
      </c>
      <c r="E239" s="28" t="str">
        <f t="shared" si="2"/>
        <v/>
      </c>
      <c r="F239" s="39"/>
      <c r="G239" s="30" t="str">
        <f t="shared" si="0"/>
        <v/>
      </c>
      <c r="H239" s="28" t="str">
        <f t="shared" si="3"/>
        <v/>
      </c>
      <c r="I239" s="39"/>
      <c r="J239" s="39"/>
      <c r="K239" s="31" t="str">
        <f t="shared" si="1"/>
        <v/>
      </c>
      <c r="L239" s="28" t="str">
        <f t="shared" si="4"/>
        <v/>
      </c>
      <c r="M239" s="43"/>
      <c r="N239" s="43"/>
      <c r="O239" s="43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F239" s="41"/>
      <c r="AG239" s="41"/>
      <c r="AH239" s="41"/>
      <c r="AI239" s="41"/>
    </row>
    <row r="240" spans="1:35" ht="12.75" customHeight="1">
      <c r="A240" s="31"/>
      <c r="B240" s="39"/>
      <c r="C240" s="39"/>
      <c r="D240" s="28" t="str">
        <f t="shared" si="5"/>
        <v/>
      </c>
      <c r="E240" s="28" t="str">
        <f t="shared" si="2"/>
        <v/>
      </c>
      <c r="F240" s="39"/>
      <c r="G240" s="30" t="str">
        <f t="shared" si="0"/>
        <v/>
      </c>
      <c r="H240" s="28" t="str">
        <f t="shared" si="3"/>
        <v/>
      </c>
      <c r="I240" s="39"/>
      <c r="J240" s="39"/>
      <c r="K240" s="31" t="str">
        <f t="shared" si="1"/>
        <v/>
      </c>
      <c r="L240" s="28" t="str">
        <f t="shared" si="4"/>
        <v/>
      </c>
      <c r="M240" s="43"/>
      <c r="N240" s="43"/>
      <c r="O240" s="43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F240" s="41"/>
      <c r="AG240" s="41"/>
      <c r="AH240" s="41"/>
      <c r="AI240" s="41"/>
    </row>
    <row r="241" spans="1:35" ht="12.75" customHeight="1">
      <c r="A241" s="31"/>
      <c r="B241" s="39"/>
      <c r="C241" s="39"/>
      <c r="D241" s="28" t="str">
        <f t="shared" si="5"/>
        <v/>
      </c>
      <c r="E241" s="28" t="str">
        <f t="shared" si="2"/>
        <v/>
      </c>
      <c r="F241" s="39"/>
      <c r="G241" s="30" t="str">
        <f t="shared" si="0"/>
        <v/>
      </c>
      <c r="H241" s="28" t="str">
        <f t="shared" si="3"/>
        <v/>
      </c>
      <c r="I241" s="39"/>
      <c r="J241" s="39"/>
      <c r="K241" s="31" t="str">
        <f t="shared" si="1"/>
        <v/>
      </c>
      <c r="L241" s="28" t="str">
        <f t="shared" si="4"/>
        <v/>
      </c>
      <c r="M241" s="43"/>
      <c r="N241" s="43"/>
      <c r="O241" s="43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F241" s="41"/>
      <c r="AG241" s="41"/>
      <c r="AH241" s="41"/>
      <c r="AI241" s="41"/>
    </row>
    <row r="242" spans="1:35" ht="12.75" customHeight="1">
      <c r="A242" s="31"/>
      <c r="B242" s="39"/>
      <c r="C242" s="39"/>
      <c r="D242" s="28" t="str">
        <f t="shared" si="5"/>
        <v/>
      </c>
      <c r="E242" s="28" t="str">
        <f t="shared" si="2"/>
        <v/>
      </c>
      <c r="F242" s="39"/>
      <c r="G242" s="30" t="str">
        <f t="shared" si="0"/>
        <v/>
      </c>
      <c r="H242" s="28" t="str">
        <f t="shared" si="3"/>
        <v/>
      </c>
      <c r="I242" s="39"/>
      <c r="J242" s="39"/>
      <c r="K242" s="31" t="str">
        <f t="shared" si="1"/>
        <v/>
      </c>
      <c r="L242" s="28" t="str">
        <f t="shared" si="4"/>
        <v/>
      </c>
      <c r="M242" s="43"/>
      <c r="N242" s="43"/>
      <c r="O242" s="43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F242" s="41"/>
      <c r="AG242" s="41"/>
      <c r="AH242" s="41"/>
      <c r="AI242" s="41"/>
    </row>
    <row r="243" spans="1:35" ht="12.75" customHeight="1">
      <c r="A243" s="31"/>
      <c r="B243" s="39"/>
      <c r="C243" s="39"/>
      <c r="D243" s="28" t="str">
        <f t="shared" si="5"/>
        <v/>
      </c>
      <c r="E243" s="28" t="str">
        <f t="shared" si="2"/>
        <v/>
      </c>
      <c r="F243" s="39"/>
      <c r="G243" s="30" t="str">
        <f t="shared" si="0"/>
        <v/>
      </c>
      <c r="H243" s="28" t="str">
        <f t="shared" si="3"/>
        <v/>
      </c>
      <c r="I243" s="39"/>
      <c r="J243" s="39"/>
      <c r="K243" s="31" t="str">
        <f t="shared" si="1"/>
        <v/>
      </c>
      <c r="L243" s="28" t="str">
        <f t="shared" si="4"/>
        <v/>
      </c>
      <c r="M243" s="43"/>
      <c r="N243" s="43"/>
      <c r="O243" s="43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F243" s="41"/>
      <c r="AG243" s="41"/>
      <c r="AH243" s="41"/>
      <c r="AI243" s="41"/>
    </row>
    <row r="244" spans="1:35" ht="12.75" customHeight="1">
      <c r="A244" s="31"/>
      <c r="B244" s="39"/>
      <c r="C244" s="39"/>
      <c r="D244" s="28" t="str">
        <f t="shared" si="5"/>
        <v/>
      </c>
      <c r="E244" s="28" t="str">
        <f t="shared" si="2"/>
        <v/>
      </c>
      <c r="F244" s="39"/>
      <c r="G244" s="30" t="str">
        <f t="shared" si="0"/>
        <v/>
      </c>
      <c r="H244" s="28" t="str">
        <f t="shared" si="3"/>
        <v/>
      </c>
      <c r="I244" s="39"/>
      <c r="J244" s="39"/>
      <c r="K244" s="31" t="str">
        <f t="shared" si="1"/>
        <v/>
      </c>
      <c r="L244" s="28" t="str">
        <f t="shared" si="4"/>
        <v/>
      </c>
      <c r="M244" s="43"/>
      <c r="N244" s="43"/>
      <c r="O244" s="43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F244" s="41"/>
      <c r="AG244" s="41"/>
      <c r="AH244" s="41"/>
      <c r="AI244" s="41"/>
    </row>
    <row r="245" spans="1:35" ht="12.75" customHeight="1">
      <c r="A245" s="31"/>
      <c r="B245" s="39"/>
      <c r="C245" s="39"/>
      <c r="D245" s="28" t="str">
        <f t="shared" si="5"/>
        <v/>
      </c>
      <c r="E245" s="28" t="str">
        <f t="shared" si="2"/>
        <v/>
      </c>
      <c r="F245" s="39"/>
      <c r="G245" s="30" t="str">
        <f t="shared" si="0"/>
        <v/>
      </c>
      <c r="H245" s="28" t="str">
        <f t="shared" si="3"/>
        <v/>
      </c>
      <c r="I245" s="39"/>
      <c r="J245" s="39"/>
      <c r="K245" s="31" t="str">
        <f t="shared" si="1"/>
        <v/>
      </c>
      <c r="L245" s="28" t="str">
        <f t="shared" si="4"/>
        <v/>
      </c>
      <c r="M245" s="43"/>
      <c r="N245" s="43"/>
      <c r="O245" s="43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F245" s="41"/>
      <c r="AG245" s="41"/>
      <c r="AH245" s="41"/>
      <c r="AI245" s="41"/>
    </row>
    <row r="246" spans="1:35" ht="12.75" customHeight="1">
      <c r="A246" s="31"/>
      <c r="B246" s="39"/>
      <c r="C246" s="39"/>
      <c r="D246" s="28" t="str">
        <f t="shared" si="5"/>
        <v/>
      </c>
      <c r="E246" s="28" t="str">
        <f t="shared" si="2"/>
        <v/>
      </c>
      <c r="F246" s="39"/>
      <c r="G246" s="30" t="str">
        <f t="shared" si="0"/>
        <v/>
      </c>
      <c r="H246" s="28" t="str">
        <f t="shared" si="3"/>
        <v/>
      </c>
      <c r="I246" s="39"/>
      <c r="J246" s="39"/>
      <c r="K246" s="31" t="str">
        <f t="shared" si="1"/>
        <v/>
      </c>
      <c r="L246" s="28" t="str">
        <f t="shared" si="4"/>
        <v/>
      </c>
      <c r="M246" s="43"/>
      <c r="N246" s="43"/>
      <c r="O246" s="43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F246" s="41"/>
      <c r="AG246" s="41"/>
      <c r="AH246" s="41"/>
      <c r="AI246" s="41"/>
    </row>
    <row r="247" spans="1:35" ht="12.75" customHeight="1">
      <c r="A247" s="31"/>
      <c r="B247" s="39"/>
      <c r="C247" s="39"/>
      <c r="D247" s="28" t="str">
        <f t="shared" si="5"/>
        <v/>
      </c>
      <c r="E247" s="28" t="str">
        <f t="shared" si="2"/>
        <v/>
      </c>
      <c r="F247" s="39"/>
      <c r="G247" s="30" t="str">
        <f t="shared" si="0"/>
        <v/>
      </c>
      <c r="H247" s="28" t="str">
        <f t="shared" si="3"/>
        <v/>
      </c>
      <c r="I247" s="39"/>
      <c r="J247" s="39"/>
      <c r="K247" s="31" t="str">
        <f t="shared" si="1"/>
        <v/>
      </c>
      <c r="L247" s="28" t="str">
        <f t="shared" si="4"/>
        <v/>
      </c>
      <c r="M247" s="43"/>
      <c r="N247" s="43"/>
      <c r="O247" s="43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F247" s="41"/>
      <c r="AG247" s="41"/>
      <c r="AH247" s="41"/>
      <c r="AI247" s="41"/>
    </row>
    <row r="248" spans="1:35" ht="12.75" customHeight="1">
      <c r="A248" s="31"/>
      <c r="B248" s="39"/>
      <c r="C248" s="39"/>
      <c r="D248" s="28" t="str">
        <f t="shared" si="5"/>
        <v/>
      </c>
      <c r="E248" s="28" t="str">
        <f t="shared" si="2"/>
        <v/>
      </c>
      <c r="F248" s="39"/>
      <c r="G248" s="30" t="str">
        <f t="shared" si="0"/>
        <v/>
      </c>
      <c r="H248" s="28" t="str">
        <f t="shared" si="3"/>
        <v/>
      </c>
      <c r="I248" s="39"/>
      <c r="J248" s="39"/>
      <c r="K248" s="31" t="str">
        <f t="shared" si="1"/>
        <v/>
      </c>
      <c r="L248" s="28" t="str">
        <f t="shared" si="4"/>
        <v/>
      </c>
      <c r="M248" s="43"/>
      <c r="N248" s="43"/>
      <c r="O248" s="43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F248" s="41"/>
      <c r="AG248" s="41"/>
      <c r="AH248" s="41"/>
      <c r="AI248" s="41"/>
    </row>
    <row r="249" spans="1:35" ht="12.75" customHeight="1">
      <c r="A249" s="31"/>
      <c r="B249" s="39"/>
      <c r="C249" s="39"/>
      <c r="D249" s="28" t="str">
        <f t="shared" si="5"/>
        <v/>
      </c>
      <c r="E249" s="28" t="str">
        <f t="shared" si="2"/>
        <v/>
      </c>
      <c r="F249" s="39"/>
      <c r="G249" s="30" t="str">
        <f t="shared" si="0"/>
        <v/>
      </c>
      <c r="H249" s="28" t="str">
        <f t="shared" si="3"/>
        <v/>
      </c>
      <c r="I249" s="39"/>
      <c r="J249" s="39"/>
      <c r="K249" s="31" t="str">
        <f t="shared" si="1"/>
        <v/>
      </c>
      <c r="L249" s="28" t="str">
        <f t="shared" si="4"/>
        <v/>
      </c>
      <c r="M249" s="43"/>
      <c r="N249" s="43"/>
      <c r="O249" s="43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F249" s="41"/>
      <c r="AG249" s="41"/>
      <c r="AH249" s="41"/>
      <c r="AI249" s="41"/>
    </row>
    <row r="250" spans="1:35" ht="12.75" customHeight="1">
      <c r="A250" s="31"/>
      <c r="B250" s="39"/>
      <c r="C250" s="39"/>
      <c r="D250" s="28" t="str">
        <f t="shared" si="5"/>
        <v/>
      </c>
      <c r="E250" s="28" t="str">
        <f t="shared" si="2"/>
        <v/>
      </c>
      <c r="F250" s="39"/>
      <c r="G250" s="30" t="str">
        <f t="shared" si="0"/>
        <v/>
      </c>
      <c r="H250" s="28" t="str">
        <f t="shared" si="3"/>
        <v/>
      </c>
      <c r="I250" s="39"/>
      <c r="J250" s="39"/>
      <c r="K250" s="31" t="str">
        <f t="shared" si="1"/>
        <v/>
      </c>
      <c r="L250" s="28" t="str">
        <f t="shared" si="4"/>
        <v/>
      </c>
      <c r="M250" s="43"/>
      <c r="N250" s="43"/>
      <c r="O250" s="43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F250" s="41"/>
      <c r="AG250" s="41"/>
      <c r="AH250" s="41"/>
      <c r="AI250" s="41"/>
    </row>
    <row r="251" spans="1:35" ht="12.75" customHeight="1">
      <c r="A251" s="31"/>
      <c r="B251" s="39"/>
      <c r="C251" s="39"/>
      <c r="D251" s="28" t="str">
        <f t="shared" si="5"/>
        <v/>
      </c>
      <c r="E251" s="28" t="str">
        <f t="shared" si="2"/>
        <v/>
      </c>
      <c r="F251" s="39"/>
      <c r="G251" s="30" t="str">
        <f t="shared" si="0"/>
        <v/>
      </c>
      <c r="H251" s="28" t="str">
        <f t="shared" si="3"/>
        <v/>
      </c>
      <c r="I251" s="39"/>
      <c r="J251" s="39"/>
      <c r="K251" s="31" t="str">
        <f t="shared" si="1"/>
        <v/>
      </c>
      <c r="L251" s="28" t="str">
        <f t="shared" si="4"/>
        <v/>
      </c>
      <c r="M251" s="43"/>
      <c r="N251" s="43"/>
      <c r="O251" s="43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F251" s="41"/>
      <c r="AG251" s="41"/>
      <c r="AH251" s="41"/>
      <c r="AI251" s="41"/>
    </row>
    <row r="252" spans="1:35" ht="12.75" customHeight="1">
      <c r="A252" s="31"/>
      <c r="B252" s="39"/>
      <c r="C252" s="39"/>
      <c r="D252" s="28" t="str">
        <f t="shared" si="5"/>
        <v/>
      </c>
      <c r="E252" s="28" t="str">
        <f t="shared" si="2"/>
        <v/>
      </c>
      <c r="F252" s="39"/>
      <c r="G252" s="30" t="str">
        <f t="shared" si="0"/>
        <v/>
      </c>
      <c r="H252" s="28" t="str">
        <f t="shared" si="3"/>
        <v/>
      </c>
      <c r="I252" s="39"/>
      <c r="J252" s="39"/>
      <c r="K252" s="31" t="str">
        <f t="shared" si="1"/>
        <v/>
      </c>
      <c r="L252" s="28" t="str">
        <f t="shared" si="4"/>
        <v/>
      </c>
      <c r="M252" s="43"/>
      <c r="N252" s="43"/>
      <c r="O252" s="43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F252" s="41"/>
      <c r="AG252" s="41"/>
      <c r="AH252" s="41"/>
      <c r="AI252" s="41"/>
    </row>
    <row r="253" spans="1:35" ht="12.75" customHeight="1">
      <c r="A253" s="31"/>
      <c r="B253" s="39"/>
      <c r="C253" s="39"/>
      <c r="D253" s="28" t="str">
        <f t="shared" si="5"/>
        <v/>
      </c>
      <c r="E253" s="28" t="str">
        <f t="shared" si="2"/>
        <v/>
      </c>
      <c r="F253" s="39"/>
      <c r="G253" s="30" t="str">
        <f t="shared" si="0"/>
        <v/>
      </c>
      <c r="H253" s="28" t="str">
        <f t="shared" si="3"/>
        <v/>
      </c>
      <c r="I253" s="39"/>
      <c r="J253" s="39"/>
      <c r="K253" s="31" t="str">
        <f t="shared" si="1"/>
        <v/>
      </c>
      <c r="L253" s="28" t="str">
        <f t="shared" si="4"/>
        <v/>
      </c>
      <c r="M253" s="43"/>
      <c r="N253" s="43"/>
      <c r="O253" s="43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F253" s="41"/>
      <c r="AG253" s="41"/>
      <c r="AH253" s="41"/>
      <c r="AI253" s="41"/>
    </row>
    <row r="254" spans="1:35" ht="12.75" customHeight="1">
      <c r="A254" s="31"/>
      <c r="B254" s="39"/>
      <c r="C254" s="39"/>
      <c r="D254" s="28" t="str">
        <f t="shared" si="5"/>
        <v/>
      </c>
      <c r="E254" s="28" t="str">
        <f t="shared" si="2"/>
        <v/>
      </c>
      <c r="F254" s="39"/>
      <c r="G254" s="30" t="str">
        <f t="shared" si="0"/>
        <v/>
      </c>
      <c r="H254" s="28" t="str">
        <f t="shared" si="3"/>
        <v/>
      </c>
      <c r="I254" s="39"/>
      <c r="J254" s="39"/>
      <c r="K254" s="31" t="str">
        <f t="shared" si="1"/>
        <v/>
      </c>
      <c r="L254" s="28" t="str">
        <f t="shared" si="4"/>
        <v/>
      </c>
      <c r="M254" s="43"/>
      <c r="N254" s="43"/>
      <c r="O254" s="43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F254" s="41"/>
      <c r="AG254" s="41"/>
      <c r="AH254" s="41"/>
      <c r="AI254" s="41"/>
    </row>
    <row r="255" spans="1:35" ht="12.75" customHeight="1">
      <c r="A255" s="31"/>
      <c r="B255" s="39"/>
      <c r="C255" s="39"/>
      <c r="D255" s="28" t="str">
        <f t="shared" si="5"/>
        <v/>
      </c>
      <c r="E255" s="28" t="str">
        <f t="shared" si="2"/>
        <v/>
      </c>
      <c r="F255" s="39"/>
      <c r="G255" s="30" t="str">
        <f t="shared" si="0"/>
        <v/>
      </c>
      <c r="H255" s="28" t="str">
        <f t="shared" si="3"/>
        <v/>
      </c>
      <c r="I255" s="39"/>
      <c r="J255" s="39"/>
      <c r="K255" s="31" t="str">
        <f t="shared" si="1"/>
        <v/>
      </c>
      <c r="L255" s="28" t="str">
        <f t="shared" si="4"/>
        <v/>
      </c>
      <c r="M255" s="43"/>
      <c r="N255" s="43"/>
      <c r="O255" s="43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F255" s="41"/>
      <c r="AG255" s="41"/>
      <c r="AH255" s="41"/>
      <c r="AI255" s="41"/>
    </row>
    <row r="256" spans="1:35" ht="12.75" customHeight="1">
      <c r="A256" s="31"/>
      <c r="B256" s="39"/>
      <c r="C256" s="39"/>
      <c r="D256" s="28" t="str">
        <f t="shared" si="5"/>
        <v/>
      </c>
      <c r="E256" s="28" t="str">
        <f t="shared" si="2"/>
        <v/>
      </c>
      <c r="F256" s="39"/>
      <c r="G256" s="30" t="str">
        <f t="shared" si="0"/>
        <v/>
      </c>
      <c r="H256" s="28" t="str">
        <f t="shared" si="3"/>
        <v/>
      </c>
      <c r="I256" s="39"/>
      <c r="J256" s="39"/>
      <c r="K256" s="31" t="str">
        <f t="shared" si="1"/>
        <v/>
      </c>
      <c r="L256" s="28" t="str">
        <f t="shared" si="4"/>
        <v/>
      </c>
      <c r="M256" s="43"/>
      <c r="N256" s="43"/>
      <c r="O256" s="43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F256" s="41"/>
      <c r="AG256" s="41"/>
      <c r="AH256" s="41"/>
      <c r="AI256" s="41"/>
    </row>
    <row r="257" spans="1:35" ht="12.75" customHeight="1">
      <c r="A257" s="31"/>
      <c r="B257" s="39"/>
      <c r="C257" s="39"/>
      <c r="D257" s="28" t="str">
        <f t="shared" si="5"/>
        <v/>
      </c>
      <c r="E257" s="28" t="str">
        <f t="shared" si="2"/>
        <v/>
      </c>
      <c r="F257" s="39"/>
      <c r="G257" s="30" t="str">
        <f t="shared" si="0"/>
        <v/>
      </c>
      <c r="H257" s="28" t="str">
        <f t="shared" si="3"/>
        <v/>
      </c>
      <c r="I257" s="39"/>
      <c r="J257" s="39"/>
      <c r="K257" s="31" t="str">
        <f t="shared" si="1"/>
        <v/>
      </c>
      <c r="L257" s="28" t="str">
        <f t="shared" si="4"/>
        <v/>
      </c>
      <c r="M257" s="43"/>
      <c r="N257" s="43"/>
      <c r="O257" s="43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F257" s="41"/>
      <c r="AG257" s="41"/>
      <c r="AH257" s="41"/>
      <c r="AI257" s="41"/>
    </row>
    <row r="258" spans="1:35" ht="12.75" customHeight="1">
      <c r="A258" s="31"/>
      <c r="B258" s="39"/>
      <c r="C258" s="39"/>
      <c r="D258" s="28" t="str">
        <f t="shared" si="5"/>
        <v/>
      </c>
      <c r="E258" s="28" t="str">
        <f t="shared" si="2"/>
        <v/>
      </c>
      <c r="F258" s="39"/>
      <c r="G258" s="30" t="str">
        <f t="shared" si="0"/>
        <v/>
      </c>
      <c r="H258" s="28" t="str">
        <f t="shared" si="3"/>
        <v/>
      </c>
      <c r="I258" s="39"/>
      <c r="J258" s="39"/>
      <c r="K258" s="31" t="str">
        <f t="shared" si="1"/>
        <v/>
      </c>
      <c r="L258" s="28" t="str">
        <f t="shared" si="4"/>
        <v/>
      </c>
      <c r="M258" s="43"/>
      <c r="N258" s="43"/>
      <c r="O258" s="43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F258" s="41"/>
      <c r="AG258" s="41"/>
      <c r="AH258" s="41"/>
      <c r="AI258" s="41"/>
    </row>
    <row r="259" spans="1:35" ht="12.75" customHeight="1">
      <c r="A259" s="31"/>
      <c r="B259" s="39"/>
      <c r="C259" s="39"/>
      <c r="D259" s="28" t="str">
        <f t="shared" si="5"/>
        <v/>
      </c>
      <c r="E259" s="28" t="str">
        <f t="shared" si="2"/>
        <v/>
      </c>
      <c r="F259" s="39"/>
      <c r="G259" s="30" t="str">
        <f t="shared" si="0"/>
        <v/>
      </c>
      <c r="H259" s="28" t="str">
        <f t="shared" si="3"/>
        <v/>
      </c>
      <c r="I259" s="39"/>
      <c r="J259" s="39"/>
      <c r="K259" s="31" t="str">
        <f t="shared" si="1"/>
        <v/>
      </c>
      <c r="L259" s="28" t="str">
        <f t="shared" si="4"/>
        <v/>
      </c>
      <c r="M259" s="43"/>
      <c r="N259" s="43"/>
      <c r="O259" s="43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F259" s="41"/>
      <c r="AG259" s="41"/>
      <c r="AH259" s="41"/>
      <c r="AI259" s="41"/>
    </row>
    <row r="260" spans="1:35" ht="12.75" customHeight="1">
      <c r="A260" s="31"/>
      <c r="B260" s="39"/>
      <c r="C260" s="39"/>
      <c r="D260" s="28" t="str">
        <f t="shared" si="5"/>
        <v/>
      </c>
      <c r="E260" s="28" t="str">
        <f t="shared" si="2"/>
        <v/>
      </c>
      <c r="F260" s="39"/>
      <c r="G260" s="30" t="str">
        <f t="shared" si="0"/>
        <v/>
      </c>
      <c r="H260" s="28" t="str">
        <f t="shared" si="3"/>
        <v/>
      </c>
      <c r="I260" s="39"/>
      <c r="J260" s="39"/>
      <c r="K260" s="31" t="str">
        <f t="shared" si="1"/>
        <v/>
      </c>
      <c r="L260" s="28" t="str">
        <f t="shared" si="4"/>
        <v/>
      </c>
      <c r="M260" s="43"/>
      <c r="N260" s="43"/>
      <c r="O260" s="43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F260" s="41"/>
      <c r="AG260" s="41"/>
      <c r="AH260" s="41"/>
      <c r="AI260" s="41"/>
    </row>
    <row r="261" spans="1:35" ht="12.75" customHeight="1">
      <c r="A261" s="31"/>
      <c r="B261" s="39"/>
      <c r="C261" s="39"/>
      <c r="D261" s="28" t="str">
        <f t="shared" si="5"/>
        <v/>
      </c>
      <c r="E261" s="28" t="str">
        <f t="shared" si="2"/>
        <v/>
      </c>
      <c r="F261" s="39"/>
      <c r="G261" s="30" t="str">
        <f t="shared" ref="G261:G500" si="7">IF(F261="","",((F261*2)*(F261*2)-(F261*F261)*PI())/4)</f>
        <v/>
      </c>
      <c r="H261" s="28" t="str">
        <f t="shared" si="3"/>
        <v/>
      </c>
      <c r="I261" s="39"/>
      <c r="J261" s="39"/>
      <c r="K261" s="31" t="str">
        <f t="shared" si="1"/>
        <v/>
      </c>
      <c r="L261" s="28" t="str">
        <f t="shared" si="4"/>
        <v/>
      </c>
      <c r="M261" s="43"/>
      <c r="N261" s="43"/>
      <c r="O261" s="43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F261" s="41"/>
      <c r="AG261" s="41"/>
      <c r="AH261" s="41"/>
      <c r="AI261" s="41"/>
    </row>
    <row r="262" spans="1:35" ht="12.75" customHeight="1">
      <c r="A262" s="31"/>
      <c r="B262" s="39"/>
      <c r="C262" s="39"/>
      <c r="D262" s="28" t="str">
        <f t="shared" si="5"/>
        <v/>
      </c>
      <c r="E262" s="28" t="str">
        <f t="shared" ref="E262:E500" si="8">IF(D262="","",(D262*F$2)+(E261))</f>
        <v/>
      </c>
      <c r="F262" s="39"/>
      <c r="G262" s="30" t="str">
        <f t="shared" si="7"/>
        <v/>
      </c>
      <c r="H262" s="28" t="str">
        <f t="shared" ref="H262:H500" si="9">IF(G262="","",(G262*(F$2)))</f>
        <v/>
      </c>
      <c r="I262" s="39"/>
      <c r="J262" s="39"/>
      <c r="K262" s="31" t="str">
        <f t="shared" si="1"/>
        <v/>
      </c>
      <c r="L262" s="28" t="str">
        <f t="shared" si="4"/>
        <v/>
      </c>
      <c r="M262" s="43"/>
      <c r="N262" s="43"/>
      <c r="O262" s="43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F262" s="41"/>
      <c r="AG262" s="41"/>
      <c r="AH262" s="41"/>
      <c r="AI262" s="41"/>
    </row>
    <row r="263" spans="1:35" ht="12.75" customHeight="1">
      <c r="A263" s="31"/>
      <c r="B263" s="39"/>
      <c r="C263" s="39"/>
      <c r="D263" s="28" t="str">
        <f t="shared" ref="D263:D500" si="10">IF(C263="","",(C262+C263)/2*(B263-B262))</f>
        <v/>
      </c>
      <c r="E263" s="28" t="str">
        <f t="shared" si="8"/>
        <v/>
      </c>
      <c r="F263" s="39"/>
      <c r="G263" s="30" t="str">
        <f t="shared" si="7"/>
        <v/>
      </c>
      <c r="H263" s="28" t="str">
        <f t="shared" si="9"/>
        <v/>
      </c>
      <c r="I263" s="39"/>
      <c r="J263" s="39"/>
      <c r="K263" s="31" t="str">
        <f t="shared" si="1"/>
        <v/>
      </c>
      <c r="L263" s="28" t="str">
        <f t="shared" ref="L263:L500" si="11">IF(K263="","",(K263*(F$2)))</f>
        <v/>
      </c>
      <c r="M263" s="43"/>
      <c r="N263" s="43"/>
      <c r="O263" s="43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F263" s="41"/>
      <c r="AG263" s="41"/>
      <c r="AH263" s="41"/>
      <c r="AI263" s="41"/>
    </row>
    <row r="264" spans="1:35" ht="12.75" customHeight="1">
      <c r="A264" s="31"/>
      <c r="B264" s="39"/>
      <c r="C264" s="39"/>
      <c r="D264" s="28" t="str">
        <f t="shared" si="10"/>
        <v/>
      </c>
      <c r="E264" s="28" t="str">
        <f t="shared" si="8"/>
        <v/>
      </c>
      <c r="F264" s="39"/>
      <c r="G264" s="30" t="str">
        <f t="shared" si="7"/>
        <v/>
      </c>
      <c r="H264" s="28" t="str">
        <f t="shared" si="9"/>
        <v/>
      </c>
      <c r="I264" s="39"/>
      <c r="J264" s="39"/>
      <c r="K264" s="31" t="str">
        <f t="shared" si="1"/>
        <v/>
      </c>
      <c r="L264" s="28" t="str">
        <f t="shared" si="11"/>
        <v/>
      </c>
      <c r="M264" s="43"/>
      <c r="N264" s="43"/>
      <c r="O264" s="43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F264" s="41"/>
      <c r="AG264" s="41"/>
      <c r="AH264" s="41"/>
      <c r="AI264" s="41"/>
    </row>
    <row r="265" spans="1:35" ht="12.75" customHeight="1">
      <c r="A265" s="31"/>
      <c r="B265" s="39"/>
      <c r="C265" s="39"/>
      <c r="D265" s="28" t="str">
        <f t="shared" si="10"/>
        <v/>
      </c>
      <c r="E265" s="28" t="str">
        <f t="shared" si="8"/>
        <v/>
      </c>
      <c r="F265" s="39"/>
      <c r="G265" s="30" t="str">
        <f t="shared" si="7"/>
        <v/>
      </c>
      <c r="H265" s="28" t="str">
        <f t="shared" si="9"/>
        <v/>
      </c>
      <c r="I265" s="39"/>
      <c r="J265" s="39"/>
      <c r="K265" s="31" t="str">
        <f t="shared" si="1"/>
        <v/>
      </c>
      <c r="L265" s="28" t="str">
        <f t="shared" si="11"/>
        <v/>
      </c>
      <c r="M265" s="43"/>
      <c r="N265" s="43"/>
      <c r="O265" s="43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F265" s="41"/>
      <c r="AG265" s="41"/>
      <c r="AH265" s="41"/>
      <c r="AI265" s="41"/>
    </row>
    <row r="266" spans="1:35" ht="12.75" customHeight="1">
      <c r="A266" s="31"/>
      <c r="B266" s="39"/>
      <c r="C266" s="39"/>
      <c r="D266" s="28" t="str">
        <f t="shared" si="10"/>
        <v/>
      </c>
      <c r="E266" s="28" t="str">
        <f t="shared" si="8"/>
        <v/>
      </c>
      <c r="F266" s="39"/>
      <c r="G266" s="30" t="str">
        <f t="shared" si="7"/>
        <v/>
      </c>
      <c r="H266" s="28" t="str">
        <f t="shared" si="9"/>
        <v/>
      </c>
      <c r="I266" s="39"/>
      <c r="J266" s="39"/>
      <c r="K266" s="31" t="str">
        <f t="shared" si="1"/>
        <v/>
      </c>
      <c r="L266" s="28" t="str">
        <f t="shared" si="11"/>
        <v/>
      </c>
      <c r="M266" s="43"/>
      <c r="N266" s="43"/>
      <c r="O266" s="43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F266" s="41"/>
      <c r="AG266" s="41"/>
      <c r="AH266" s="41"/>
      <c r="AI266" s="41"/>
    </row>
    <row r="267" spans="1:35" ht="12.75" customHeight="1">
      <c r="A267" s="31"/>
      <c r="B267" s="39"/>
      <c r="C267" s="39"/>
      <c r="D267" s="28" t="str">
        <f t="shared" si="10"/>
        <v/>
      </c>
      <c r="E267" s="28" t="str">
        <f t="shared" si="8"/>
        <v/>
      </c>
      <c r="F267" s="39"/>
      <c r="G267" s="30" t="str">
        <f t="shared" si="7"/>
        <v/>
      </c>
      <c r="H267" s="28" t="str">
        <f t="shared" si="9"/>
        <v/>
      </c>
      <c r="I267" s="39"/>
      <c r="J267" s="39"/>
      <c r="K267" s="31" t="str">
        <f t="shared" si="1"/>
        <v/>
      </c>
      <c r="L267" s="28" t="str">
        <f t="shared" si="11"/>
        <v/>
      </c>
      <c r="M267" s="43"/>
      <c r="N267" s="43"/>
      <c r="O267" s="43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F267" s="41"/>
      <c r="AG267" s="41"/>
      <c r="AH267" s="41"/>
      <c r="AI267" s="41"/>
    </row>
    <row r="268" spans="1:35" ht="12.75" customHeight="1">
      <c r="A268" s="31"/>
      <c r="B268" s="39"/>
      <c r="C268" s="39"/>
      <c r="D268" s="28" t="str">
        <f t="shared" si="10"/>
        <v/>
      </c>
      <c r="E268" s="28" t="str">
        <f t="shared" si="8"/>
        <v/>
      </c>
      <c r="F268" s="39"/>
      <c r="G268" s="30" t="str">
        <f t="shared" si="7"/>
        <v/>
      </c>
      <c r="H268" s="28" t="str">
        <f t="shared" si="9"/>
        <v/>
      </c>
      <c r="I268" s="39"/>
      <c r="J268" s="39"/>
      <c r="K268" s="31" t="str">
        <f t="shared" si="1"/>
        <v/>
      </c>
      <c r="L268" s="28" t="str">
        <f t="shared" si="11"/>
        <v/>
      </c>
      <c r="M268" s="43"/>
      <c r="N268" s="43"/>
      <c r="O268" s="43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F268" s="41"/>
      <c r="AG268" s="41"/>
      <c r="AH268" s="41"/>
      <c r="AI268" s="41"/>
    </row>
    <row r="269" spans="1:35" ht="12.75" customHeight="1">
      <c r="A269" s="31"/>
      <c r="B269" s="39"/>
      <c r="C269" s="39"/>
      <c r="D269" s="28" t="str">
        <f t="shared" si="10"/>
        <v/>
      </c>
      <c r="E269" s="28" t="str">
        <f t="shared" si="8"/>
        <v/>
      </c>
      <c r="F269" s="39"/>
      <c r="G269" s="30" t="str">
        <f t="shared" si="7"/>
        <v/>
      </c>
      <c r="H269" s="28" t="str">
        <f t="shared" si="9"/>
        <v/>
      </c>
      <c r="I269" s="39"/>
      <c r="J269" s="39"/>
      <c r="K269" s="31" t="str">
        <f t="shared" si="1"/>
        <v/>
      </c>
      <c r="L269" s="28" t="str">
        <f t="shared" si="11"/>
        <v/>
      </c>
      <c r="M269" s="43"/>
      <c r="N269" s="43"/>
      <c r="O269" s="43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F269" s="41"/>
      <c r="AG269" s="41"/>
      <c r="AH269" s="41"/>
      <c r="AI269" s="41"/>
    </row>
    <row r="270" spans="1:35" ht="12.75" customHeight="1">
      <c r="A270" s="31"/>
      <c r="B270" s="39"/>
      <c r="C270" s="39"/>
      <c r="D270" s="28" t="str">
        <f t="shared" si="10"/>
        <v/>
      </c>
      <c r="E270" s="28" t="str">
        <f t="shared" si="8"/>
        <v/>
      </c>
      <c r="F270" s="39"/>
      <c r="G270" s="30" t="str">
        <f t="shared" si="7"/>
        <v/>
      </c>
      <c r="H270" s="28" t="str">
        <f t="shared" si="9"/>
        <v/>
      </c>
      <c r="I270" s="39"/>
      <c r="J270" s="39"/>
      <c r="K270" s="31" t="str">
        <f t="shared" si="1"/>
        <v/>
      </c>
      <c r="L270" s="28" t="str">
        <f t="shared" si="11"/>
        <v/>
      </c>
      <c r="M270" s="43"/>
      <c r="N270" s="43"/>
      <c r="O270" s="43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F270" s="41"/>
      <c r="AG270" s="41"/>
      <c r="AH270" s="41"/>
      <c r="AI270" s="41"/>
    </row>
    <row r="271" spans="1:35" ht="12.75" customHeight="1">
      <c r="A271" s="31"/>
      <c r="B271" s="39"/>
      <c r="C271" s="39"/>
      <c r="D271" s="28" t="str">
        <f t="shared" si="10"/>
        <v/>
      </c>
      <c r="E271" s="28" t="str">
        <f t="shared" si="8"/>
        <v/>
      </c>
      <c r="F271" s="39"/>
      <c r="G271" s="30" t="str">
        <f t="shared" si="7"/>
        <v/>
      </c>
      <c r="H271" s="28" t="str">
        <f t="shared" si="9"/>
        <v/>
      </c>
      <c r="I271" s="39"/>
      <c r="J271" s="39"/>
      <c r="K271" s="31" t="str">
        <f t="shared" si="1"/>
        <v/>
      </c>
      <c r="L271" s="28" t="str">
        <f t="shared" si="11"/>
        <v/>
      </c>
      <c r="M271" s="43"/>
      <c r="N271" s="43"/>
      <c r="O271" s="43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F271" s="41"/>
      <c r="AG271" s="41"/>
      <c r="AH271" s="41"/>
      <c r="AI271" s="41"/>
    </row>
    <row r="272" spans="1:35" ht="12.75" customHeight="1">
      <c r="A272" s="31"/>
      <c r="B272" s="39"/>
      <c r="C272" s="39"/>
      <c r="D272" s="28" t="str">
        <f t="shared" si="10"/>
        <v/>
      </c>
      <c r="E272" s="28" t="str">
        <f t="shared" si="8"/>
        <v/>
      </c>
      <c r="F272" s="39"/>
      <c r="G272" s="30" t="str">
        <f t="shared" si="7"/>
        <v/>
      </c>
      <c r="H272" s="28" t="str">
        <f t="shared" si="9"/>
        <v/>
      </c>
      <c r="I272" s="39"/>
      <c r="J272" s="39"/>
      <c r="K272" s="31" t="str">
        <f t="shared" si="1"/>
        <v/>
      </c>
      <c r="L272" s="28" t="str">
        <f t="shared" si="11"/>
        <v/>
      </c>
      <c r="M272" s="43"/>
      <c r="N272" s="43"/>
      <c r="O272" s="43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F272" s="41"/>
      <c r="AG272" s="41"/>
      <c r="AH272" s="41"/>
      <c r="AI272" s="41"/>
    </row>
    <row r="273" spans="1:35" ht="12.75" customHeight="1">
      <c r="A273" s="31"/>
      <c r="B273" s="39"/>
      <c r="C273" s="39"/>
      <c r="D273" s="28" t="str">
        <f t="shared" si="10"/>
        <v/>
      </c>
      <c r="E273" s="28" t="str">
        <f t="shared" si="8"/>
        <v/>
      </c>
      <c r="F273" s="39"/>
      <c r="G273" s="30" t="str">
        <f t="shared" si="7"/>
        <v/>
      </c>
      <c r="H273" s="28" t="str">
        <f t="shared" si="9"/>
        <v/>
      </c>
      <c r="I273" s="39"/>
      <c r="J273" s="39"/>
      <c r="K273" s="31" t="str">
        <f t="shared" si="1"/>
        <v/>
      </c>
      <c r="L273" s="28" t="str">
        <f t="shared" si="11"/>
        <v/>
      </c>
      <c r="M273" s="43"/>
      <c r="N273" s="43"/>
      <c r="O273" s="43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F273" s="41"/>
      <c r="AG273" s="41"/>
      <c r="AH273" s="41"/>
      <c r="AI273" s="41"/>
    </row>
    <row r="274" spans="1:35" ht="12.75" customHeight="1">
      <c r="A274" s="31"/>
      <c r="B274" s="39"/>
      <c r="C274" s="39"/>
      <c r="D274" s="28" t="str">
        <f t="shared" si="10"/>
        <v/>
      </c>
      <c r="E274" s="28" t="str">
        <f t="shared" si="8"/>
        <v/>
      </c>
      <c r="F274" s="39"/>
      <c r="G274" s="30" t="str">
        <f t="shared" si="7"/>
        <v/>
      </c>
      <c r="H274" s="28" t="str">
        <f t="shared" si="9"/>
        <v/>
      </c>
      <c r="I274" s="39"/>
      <c r="J274" s="39"/>
      <c r="K274" s="31" t="str">
        <f t="shared" si="1"/>
        <v/>
      </c>
      <c r="L274" s="28" t="str">
        <f t="shared" si="11"/>
        <v/>
      </c>
      <c r="M274" s="43"/>
      <c r="N274" s="43"/>
      <c r="O274" s="43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F274" s="41"/>
      <c r="AG274" s="41"/>
      <c r="AH274" s="41"/>
      <c r="AI274" s="41"/>
    </row>
    <row r="275" spans="1:35" ht="12.75" customHeight="1">
      <c r="A275" s="31"/>
      <c r="B275" s="39"/>
      <c r="C275" s="39"/>
      <c r="D275" s="28" t="str">
        <f t="shared" si="10"/>
        <v/>
      </c>
      <c r="E275" s="28" t="str">
        <f t="shared" si="8"/>
        <v/>
      </c>
      <c r="F275" s="39"/>
      <c r="G275" s="30" t="str">
        <f t="shared" si="7"/>
        <v/>
      </c>
      <c r="H275" s="28" t="str">
        <f t="shared" si="9"/>
        <v/>
      </c>
      <c r="I275" s="39"/>
      <c r="J275" s="39"/>
      <c r="K275" s="31" t="str">
        <f t="shared" si="1"/>
        <v/>
      </c>
      <c r="L275" s="28" t="str">
        <f t="shared" si="11"/>
        <v/>
      </c>
      <c r="M275" s="43"/>
      <c r="N275" s="43"/>
      <c r="O275" s="43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F275" s="41"/>
      <c r="AG275" s="41"/>
      <c r="AH275" s="41"/>
      <c r="AI275" s="41"/>
    </row>
    <row r="276" spans="1:35" ht="12.75" customHeight="1">
      <c r="A276" s="31"/>
      <c r="B276" s="39"/>
      <c r="C276" s="39"/>
      <c r="D276" s="28" t="str">
        <f t="shared" si="10"/>
        <v/>
      </c>
      <c r="E276" s="28" t="str">
        <f t="shared" si="8"/>
        <v/>
      </c>
      <c r="F276" s="39"/>
      <c r="G276" s="30" t="str">
        <f t="shared" si="7"/>
        <v/>
      </c>
      <c r="H276" s="28" t="str">
        <f t="shared" si="9"/>
        <v/>
      </c>
      <c r="I276" s="39"/>
      <c r="J276" s="39"/>
      <c r="K276" s="31" t="str">
        <f t="shared" si="1"/>
        <v/>
      </c>
      <c r="L276" s="28" t="str">
        <f t="shared" si="11"/>
        <v/>
      </c>
      <c r="M276" s="43"/>
      <c r="N276" s="43"/>
      <c r="O276" s="43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F276" s="41"/>
      <c r="AG276" s="41"/>
      <c r="AH276" s="41"/>
      <c r="AI276" s="41"/>
    </row>
    <row r="277" spans="1:35" ht="12.75" customHeight="1">
      <c r="A277" s="31"/>
      <c r="B277" s="39"/>
      <c r="C277" s="39"/>
      <c r="D277" s="28" t="str">
        <f t="shared" si="10"/>
        <v/>
      </c>
      <c r="E277" s="28" t="str">
        <f t="shared" si="8"/>
        <v/>
      </c>
      <c r="F277" s="39"/>
      <c r="G277" s="30" t="str">
        <f t="shared" si="7"/>
        <v/>
      </c>
      <c r="H277" s="28" t="str">
        <f t="shared" si="9"/>
        <v/>
      </c>
      <c r="I277" s="39"/>
      <c r="J277" s="39"/>
      <c r="K277" s="31" t="str">
        <f t="shared" si="1"/>
        <v/>
      </c>
      <c r="L277" s="28" t="str">
        <f t="shared" si="11"/>
        <v/>
      </c>
      <c r="M277" s="43"/>
      <c r="N277" s="43"/>
      <c r="O277" s="43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F277" s="41"/>
      <c r="AG277" s="41"/>
      <c r="AH277" s="41"/>
      <c r="AI277" s="41"/>
    </row>
    <row r="278" spans="1:35" ht="12.75" customHeight="1">
      <c r="A278" s="31"/>
      <c r="B278" s="39"/>
      <c r="C278" s="39"/>
      <c r="D278" s="28" t="str">
        <f t="shared" si="10"/>
        <v/>
      </c>
      <c r="E278" s="28" t="str">
        <f t="shared" si="8"/>
        <v/>
      </c>
      <c r="F278" s="39"/>
      <c r="G278" s="30" t="str">
        <f t="shared" si="7"/>
        <v/>
      </c>
      <c r="H278" s="28" t="str">
        <f t="shared" si="9"/>
        <v/>
      </c>
      <c r="I278" s="39"/>
      <c r="J278" s="39"/>
      <c r="K278" s="31" t="str">
        <f t="shared" si="1"/>
        <v/>
      </c>
      <c r="L278" s="28" t="str">
        <f t="shared" si="11"/>
        <v/>
      </c>
      <c r="M278" s="43"/>
      <c r="N278" s="43"/>
      <c r="O278" s="43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F278" s="41"/>
      <c r="AG278" s="41"/>
      <c r="AH278" s="41"/>
      <c r="AI278" s="41"/>
    </row>
    <row r="279" spans="1:35" ht="12.75" customHeight="1">
      <c r="A279" s="31"/>
      <c r="B279" s="39"/>
      <c r="C279" s="39"/>
      <c r="D279" s="28" t="str">
        <f t="shared" si="10"/>
        <v/>
      </c>
      <c r="E279" s="28" t="str">
        <f t="shared" si="8"/>
        <v/>
      </c>
      <c r="F279" s="39"/>
      <c r="G279" s="30" t="str">
        <f t="shared" si="7"/>
        <v/>
      </c>
      <c r="H279" s="28" t="str">
        <f t="shared" si="9"/>
        <v/>
      </c>
      <c r="I279" s="39"/>
      <c r="J279" s="39"/>
      <c r="K279" s="31" t="str">
        <f t="shared" si="1"/>
        <v/>
      </c>
      <c r="L279" s="28" t="str">
        <f t="shared" si="11"/>
        <v/>
      </c>
      <c r="M279" s="43"/>
      <c r="N279" s="43"/>
      <c r="O279" s="43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F279" s="41"/>
      <c r="AG279" s="41"/>
      <c r="AH279" s="41"/>
      <c r="AI279" s="41"/>
    </row>
    <row r="280" spans="1:35" ht="12.75" customHeight="1">
      <c r="A280" s="31"/>
      <c r="B280" s="39"/>
      <c r="C280" s="39"/>
      <c r="D280" s="28" t="str">
        <f t="shared" si="10"/>
        <v/>
      </c>
      <c r="E280" s="28" t="str">
        <f t="shared" si="8"/>
        <v/>
      </c>
      <c r="F280" s="39"/>
      <c r="G280" s="30" t="str">
        <f t="shared" si="7"/>
        <v/>
      </c>
      <c r="H280" s="28" t="str">
        <f t="shared" si="9"/>
        <v/>
      </c>
      <c r="I280" s="39"/>
      <c r="J280" s="39"/>
      <c r="K280" s="31" t="str">
        <f t="shared" si="1"/>
        <v/>
      </c>
      <c r="L280" s="28" t="str">
        <f t="shared" si="11"/>
        <v/>
      </c>
      <c r="M280" s="43"/>
      <c r="N280" s="43"/>
      <c r="O280" s="43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F280" s="41"/>
      <c r="AG280" s="41"/>
      <c r="AH280" s="41"/>
      <c r="AI280" s="41"/>
    </row>
    <row r="281" spans="1:35" ht="12.75" customHeight="1">
      <c r="A281" s="31"/>
      <c r="B281" s="39"/>
      <c r="C281" s="39"/>
      <c r="D281" s="28" t="str">
        <f t="shared" si="10"/>
        <v/>
      </c>
      <c r="E281" s="28" t="str">
        <f t="shared" si="8"/>
        <v/>
      </c>
      <c r="F281" s="39"/>
      <c r="G281" s="30" t="str">
        <f t="shared" si="7"/>
        <v/>
      </c>
      <c r="H281" s="28" t="str">
        <f t="shared" si="9"/>
        <v/>
      </c>
      <c r="I281" s="39"/>
      <c r="J281" s="39"/>
      <c r="K281" s="31" t="str">
        <f t="shared" si="1"/>
        <v/>
      </c>
      <c r="L281" s="28" t="str">
        <f t="shared" si="11"/>
        <v/>
      </c>
      <c r="M281" s="43"/>
      <c r="N281" s="43"/>
      <c r="O281" s="43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F281" s="41"/>
      <c r="AG281" s="41"/>
      <c r="AH281" s="41"/>
      <c r="AI281" s="41"/>
    </row>
    <row r="282" spans="1:35" ht="12.75" customHeight="1">
      <c r="A282" s="31"/>
      <c r="B282" s="39"/>
      <c r="C282" s="39"/>
      <c r="D282" s="28" t="str">
        <f t="shared" si="10"/>
        <v/>
      </c>
      <c r="E282" s="28" t="str">
        <f t="shared" si="8"/>
        <v/>
      </c>
      <c r="F282" s="39"/>
      <c r="G282" s="30" t="str">
        <f t="shared" si="7"/>
        <v/>
      </c>
      <c r="H282" s="28" t="str">
        <f t="shared" si="9"/>
        <v/>
      </c>
      <c r="I282" s="39"/>
      <c r="J282" s="39"/>
      <c r="K282" s="31" t="str">
        <f t="shared" si="1"/>
        <v/>
      </c>
      <c r="L282" s="28" t="str">
        <f t="shared" si="11"/>
        <v/>
      </c>
      <c r="M282" s="43"/>
      <c r="N282" s="43"/>
      <c r="O282" s="43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F282" s="41"/>
      <c r="AG282" s="41"/>
      <c r="AH282" s="41"/>
      <c r="AI282" s="41"/>
    </row>
    <row r="283" spans="1:35" ht="12.75" customHeight="1">
      <c r="A283" s="31"/>
      <c r="B283" s="39"/>
      <c r="C283" s="39"/>
      <c r="D283" s="28" t="str">
        <f t="shared" si="10"/>
        <v/>
      </c>
      <c r="E283" s="28" t="str">
        <f t="shared" si="8"/>
        <v/>
      </c>
      <c r="F283" s="39"/>
      <c r="G283" s="30" t="str">
        <f t="shared" si="7"/>
        <v/>
      </c>
      <c r="H283" s="28" t="str">
        <f t="shared" si="9"/>
        <v/>
      </c>
      <c r="I283" s="39"/>
      <c r="J283" s="39"/>
      <c r="K283" s="31" t="str">
        <f t="shared" si="1"/>
        <v/>
      </c>
      <c r="L283" s="28" t="str">
        <f t="shared" si="11"/>
        <v/>
      </c>
      <c r="M283" s="43"/>
      <c r="N283" s="43"/>
      <c r="O283" s="43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F283" s="41"/>
      <c r="AG283" s="41"/>
      <c r="AH283" s="41"/>
      <c r="AI283" s="41"/>
    </row>
    <row r="284" spans="1:35" ht="12.75" customHeight="1">
      <c r="A284" s="31"/>
      <c r="B284" s="39"/>
      <c r="C284" s="39"/>
      <c r="D284" s="28" t="str">
        <f t="shared" si="10"/>
        <v/>
      </c>
      <c r="E284" s="28" t="str">
        <f t="shared" si="8"/>
        <v/>
      </c>
      <c r="F284" s="39"/>
      <c r="G284" s="30" t="str">
        <f t="shared" si="7"/>
        <v/>
      </c>
      <c r="H284" s="28" t="str">
        <f t="shared" si="9"/>
        <v/>
      </c>
      <c r="I284" s="39"/>
      <c r="J284" s="39"/>
      <c r="K284" s="31" t="str">
        <f t="shared" si="1"/>
        <v/>
      </c>
      <c r="L284" s="28" t="str">
        <f t="shared" si="11"/>
        <v/>
      </c>
      <c r="M284" s="43"/>
      <c r="N284" s="43"/>
      <c r="O284" s="43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F284" s="41"/>
      <c r="AG284" s="41"/>
      <c r="AH284" s="41"/>
      <c r="AI284" s="41"/>
    </row>
    <row r="285" spans="1:35" ht="12.75" customHeight="1">
      <c r="A285" s="31"/>
      <c r="B285" s="39"/>
      <c r="C285" s="39"/>
      <c r="D285" s="28" t="str">
        <f t="shared" si="10"/>
        <v/>
      </c>
      <c r="E285" s="28" t="str">
        <f t="shared" si="8"/>
        <v/>
      </c>
      <c r="F285" s="39"/>
      <c r="G285" s="30" t="str">
        <f t="shared" si="7"/>
        <v/>
      </c>
      <c r="H285" s="28" t="str">
        <f t="shared" si="9"/>
        <v/>
      </c>
      <c r="I285" s="39"/>
      <c r="J285" s="39"/>
      <c r="K285" s="31" t="str">
        <f t="shared" si="1"/>
        <v/>
      </c>
      <c r="L285" s="28" t="str">
        <f t="shared" si="11"/>
        <v/>
      </c>
      <c r="M285" s="43"/>
      <c r="N285" s="43"/>
      <c r="O285" s="43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F285" s="41"/>
      <c r="AG285" s="41"/>
      <c r="AH285" s="41"/>
      <c r="AI285" s="41"/>
    </row>
    <row r="286" spans="1:35" ht="12.75" customHeight="1">
      <c r="A286" s="31"/>
      <c r="B286" s="39"/>
      <c r="C286" s="39"/>
      <c r="D286" s="28" t="str">
        <f t="shared" si="10"/>
        <v/>
      </c>
      <c r="E286" s="28" t="str">
        <f t="shared" si="8"/>
        <v/>
      </c>
      <c r="F286" s="39"/>
      <c r="G286" s="30" t="str">
        <f t="shared" si="7"/>
        <v/>
      </c>
      <c r="H286" s="28" t="str">
        <f t="shared" si="9"/>
        <v/>
      </c>
      <c r="I286" s="39"/>
      <c r="J286" s="39"/>
      <c r="K286" s="31" t="str">
        <f t="shared" si="1"/>
        <v/>
      </c>
      <c r="L286" s="28" t="str">
        <f t="shared" si="11"/>
        <v/>
      </c>
      <c r="M286" s="43"/>
      <c r="N286" s="43"/>
      <c r="O286" s="43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F286" s="41"/>
      <c r="AG286" s="41"/>
      <c r="AH286" s="41"/>
      <c r="AI286" s="41"/>
    </row>
    <row r="287" spans="1:35" ht="12.75" customHeight="1">
      <c r="A287" s="31"/>
      <c r="B287" s="39"/>
      <c r="C287" s="39"/>
      <c r="D287" s="28" t="str">
        <f t="shared" si="10"/>
        <v/>
      </c>
      <c r="E287" s="28" t="str">
        <f t="shared" si="8"/>
        <v/>
      </c>
      <c r="F287" s="39"/>
      <c r="G287" s="30" t="str">
        <f t="shared" si="7"/>
        <v/>
      </c>
      <c r="H287" s="28" t="str">
        <f t="shared" si="9"/>
        <v/>
      </c>
      <c r="I287" s="39"/>
      <c r="J287" s="39"/>
      <c r="K287" s="31" t="str">
        <f t="shared" si="1"/>
        <v/>
      </c>
      <c r="L287" s="28" t="str">
        <f t="shared" si="11"/>
        <v/>
      </c>
      <c r="M287" s="43"/>
      <c r="N287" s="43"/>
      <c r="O287" s="43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F287" s="41"/>
      <c r="AG287" s="41"/>
      <c r="AH287" s="41"/>
      <c r="AI287" s="41"/>
    </row>
    <row r="288" spans="1:35" ht="12.75" customHeight="1">
      <c r="A288" s="31"/>
      <c r="B288" s="39"/>
      <c r="C288" s="39"/>
      <c r="D288" s="28" t="str">
        <f t="shared" si="10"/>
        <v/>
      </c>
      <c r="E288" s="28" t="str">
        <f t="shared" si="8"/>
        <v/>
      </c>
      <c r="F288" s="39"/>
      <c r="G288" s="30" t="str">
        <f t="shared" si="7"/>
        <v/>
      </c>
      <c r="H288" s="28" t="str">
        <f t="shared" si="9"/>
        <v/>
      </c>
      <c r="I288" s="39"/>
      <c r="J288" s="39"/>
      <c r="K288" s="31" t="str">
        <f t="shared" si="1"/>
        <v/>
      </c>
      <c r="L288" s="28" t="str">
        <f t="shared" si="11"/>
        <v/>
      </c>
      <c r="M288" s="43"/>
      <c r="N288" s="43"/>
      <c r="O288" s="43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F288" s="41"/>
      <c r="AG288" s="41"/>
      <c r="AH288" s="41"/>
      <c r="AI288" s="41"/>
    </row>
    <row r="289" spans="1:35" ht="12.75" customHeight="1">
      <c r="A289" s="31"/>
      <c r="B289" s="39"/>
      <c r="C289" s="39"/>
      <c r="D289" s="28" t="str">
        <f t="shared" si="10"/>
        <v/>
      </c>
      <c r="E289" s="28" t="str">
        <f t="shared" si="8"/>
        <v/>
      </c>
      <c r="F289" s="39"/>
      <c r="G289" s="30" t="str">
        <f t="shared" si="7"/>
        <v/>
      </c>
      <c r="H289" s="28" t="str">
        <f t="shared" si="9"/>
        <v/>
      </c>
      <c r="I289" s="39"/>
      <c r="J289" s="39"/>
      <c r="K289" s="31" t="str">
        <f t="shared" si="1"/>
        <v/>
      </c>
      <c r="L289" s="28" t="str">
        <f t="shared" si="11"/>
        <v/>
      </c>
      <c r="M289" s="43"/>
      <c r="N289" s="43"/>
      <c r="O289" s="43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F289" s="41"/>
      <c r="AG289" s="41"/>
      <c r="AH289" s="41"/>
      <c r="AI289" s="41"/>
    </row>
    <row r="290" spans="1:35" ht="12.75" customHeight="1">
      <c r="A290" s="31"/>
      <c r="B290" s="39"/>
      <c r="C290" s="39"/>
      <c r="D290" s="28" t="str">
        <f t="shared" si="10"/>
        <v/>
      </c>
      <c r="E290" s="28" t="str">
        <f t="shared" si="8"/>
        <v/>
      </c>
      <c r="F290" s="39"/>
      <c r="G290" s="30" t="str">
        <f t="shared" si="7"/>
        <v/>
      </c>
      <c r="H290" s="28" t="str">
        <f t="shared" si="9"/>
        <v/>
      </c>
      <c r="I290" s="39"/>
      <c r="J290" s="39"/>
      <c r="K290" s="31" t="str">
        <f t="shared" si="1"/>
        <v/>
      </c>
      <c r="L290" s="28" t="str">
        <f t="shared" si="11"/>
        <v/>
      </c>
      <c r="M290" s="43"/>
      <c r="N290" s="43"/>
      <c r="O290" s="43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F290" s="41"/>
      <c r="AG290" s="41"/>
      <c r="AH290" s="41"/>
      <c r="AI290" s="41"/>
    </row>
    <row r="291" spans="1:35" ht="12.75" customHeight="1">
      <c r="A291" s="31"/>
      <c r="B291" s="39"/>
      <c r="C291" s="39"/>
      <c r="D291" s="28" t="str">
        <f t="shared" si="10"/>
        <v/>
      </c>
      <c r="E291" s="28" t="str">
        <f t="shared" si="8"/>
        <v/>
      </c>
      <c r="F291" s="39"/>
      <c r="G291" s="30" t="str">
        <f t="shared" si="7"/>
        <v/>
      </c>
      <c r="H291" s="28" t="str">
        <f t="shared" si="9"/>
        <v/>
      </c>
      <c r="I291" s="39"/>
      <c r="J291" s="39"/>
      <c r="K291" s="31" t="str">
        <f t="shared" si="1"/>
        <v/>
      </c>
      <c r="L291" s="28" t="str">
        <f t="shared" si="11"/>
        <v/>
      </c>
      <c r="M291" s="43"/>
      <c r="N291" s="43"/>
      <c r="O291" s="43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F291" s="41"/>
      <c r="AG291" s="41"/>
      <c r="AH291" s="41"/>
      <c r="AI291" s="41"/>
    </row>
    <row r="292" spans="1:35" ht="12.75" customHeight="1">
      <c r="A292" s="31"/>
      <c r="B292" s="39"/>
      <c r="C292" s="39"/>
      <c r="D292" s="28" t="str">
        <f t="shared" si="10"/>
        <v/>
      </c>
      <c r="E292" s="28" t="str">
        <f t="shared" si="8"/>
        <v/>
      </c>
      <c r="F292" s="39"/>
      <c r="G292" s="30" t="str">
        <f t="shared" si="7"/>
        <v/>
      </c>
      <c r="H292" s="28" t="str">
        <f t="shared" si="9"/>
        <v/>
      </c>
      <c r="I292" s="39"/>
      <c r="J292" s="39"/>
      <c r="K292" s="31" t="str">
        <f t="shared" si="1"/>
        <v/>
      </c>
      <c r="L292" s="28" t="str">
        <f t="shared" si="11"/>
        <v/>
      </c>
      <c r="M292" s="43"/>
      <c r="N292" s="43"/>
      <c r="O292" s="43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F292" s="41"/>
      <c r="AG292" s="41"/>
      <c r="AH292" s="41"/>
      <c r="AI292" s="41"/>
    </row>
    <row r="293" spans="1:35" ht="12.75" customHeight="1">
      <c r="A293" s="31"/>
      <c r="B293" s="39"/>
      <c r="C293" s="39"/>
      <c r="D293" s="28" t="str">
        <f t="shared" si="10"/>
        <v/>
      </c>
      <c r="E293" s="28" t="str">
        <f t="shared" si="8"/>
        <v/>
      </c>
      <c r="F293" s="39"/>
      <c r="G293" s="30" t="str">
        <f t="shared" si="7"/>
        <v/>
      </c>
      <c r="H293" s="28" t="str">
        <f t="shared" si="9"/>
        <v/>
      </c>
      <c r="I293" s="39"/>
      <c r="J293" s="39"/>
      <c r="K293" s="31" t="str">
        <f t="shared" si="1"/>
        <v/>
      </c>
      <c r="L293" s="28" t="str">
        <f t="shared" si="11"/>
        <v/>
      </c>
      <c r="M293" s="43"/>
      <c r="N293" s="43"/>
      <c r="O293" s="43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F293" s="41"/>
      <c r="AG293" s="41"/>
      <c r="AH293" s="41"/>
      <c r="AI293" s="41"/>
    </row>
    <row r="294" spans="1:35" ht="12.75" customHeight="1">
      <c r="A294" s="31"/>
      <c r="B294" s="39"/>
      <c r="C294" s="39"/>
      <c r="D294" s="28" t="str">
        <f t="shared" si="10"/>
        <v/>
      </c>
      <c r="E294" s="28" t="str">
        <f t="shared" si="8"/>
        <v/>
      </c>
      <c r="F294" s="39"/>
      <c r="G294" s="30" t="str">
        <f t="shared" si="7"/>
        <v/>
      </c>
      <c r="H294" s="28" t="str">
        <f t="shared" si="9"/>
        <v/>
      </c>
      <c r="I294" s="39"/>
      <c r="J294" s="39"/>
      <c r="K294" s="31" t="str">
        <f t="shared" si="1"/>
        <v/>
      </c>
      <c r="L294" s="28" t="str">
        <f t="shared" si="11"/>
        <v/>
      </c>
      <c r="M294" s="43"/>
      <c r="N294" s="43"/>
      <c r="O294" s="43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F294" s="41"/>
      <c r="AG294" s="41"/>
      <c r="AH294" s="41"/>
      <c r="AI294" s="41"/>
    </row>
    <row r="295" spans="1:35" ht="12.75" customHeight="1">
      <c r="A295" s="31"/>
      <c r="B295" s="39"/>
      <c r="C295" s="39"/>
      <c r="D295" s="28" t="str">
        <f t="shared" si="10"/>
        <v/>
      </c>
      <c r="E295" s="28" t="str">
        <f t="shared" si="8"/>
        <v/>
      </c>
      <c r="F295" s="39"/>
      <c r="G295" s="30" t="str">
        <f t="shared" si="7"/>
        <v/>
      </c>
      <c r="H295" s="28" t="str">
        <f t="shared" si="9"/>
        <v/>
      </c>
      <c r="I295" s="39"/>
      <c r="J295" s="39"/>
      <c r="K295" s="31" t="str">
        <f t="shared" si="1"/>
        <v/>
      </c>
      <c r="L295" s="28" t="str">
        <f t="shared" si="11"/>
        <v/>
      </c>
      <c r="M295" s="43"/>
      <c r="N295" s="43"/>
      <c r="O295" s="43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F295" s="41"/>
      <c r="AG295" s="41"/>
      <c r="AH295" s="41"/>
      <c r="AI295" s="41"/>
    </row>
    <row r="296" spans="1:35" ht="12.75" customHeight="1">
      <c r="A296" s="31"/>
      <c r="B296" s="39"/>
      <c r="C296" s="39"/>
      <c r="D296" s="28" t="str">
        <f t="shared" si="10"/>
        <v/>
      </c>
      <c r="E296" s="28" t="str">
        <f t="shared" si="8"/>
        <v/>
      </c>
      <c r="F296" s="39"/>
      <c r="G296" s="30" t="str">
        <f t="shared" si="7"/>
        <v/>
      </c>
      <c r="H296" s="28" t="str">
        <f t="shared" si="9"/>
        <v/>
      </c>
      <c r="I296" s="39"/>
      <c r="J296" s="39"/>
      <c r="K296" s="31" t="str">
        <f t="shared" si="1"/>
        <v/>
      </c>
      <c r="L296" s="28" t="str">
        <f t="shared" si="11"/>
        <v/>
      </c>
      <c r="M296" s="43"/>
      <c r="N296" s="43"/>
      <c r="O296" s="43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F296" s="41"/>
      <c r="AG296" s="41"/>
      <c r="AH296" s="41"/>
      <c r="AI296" s="41"/>
    </row>
    <row r="297" spans="1:35" ht="12.75" customHeight="1">
      <c r="A297" s="31"/>
      <c r="B297" s="39"/>
      <c r="C297" s="39"/>
      <c r="D297" s="28" t="str">
        <f t="shared" si="10"/>
        <v/>
      </c>
      <c r="E297" s="28" t="str">
        <f t="shared" si="8"/>
        <v/>
      </c>
      <c r="F297" s="39"/>
      <c r="G297" s="30" t="str">
        <f t="shared" si="7"/>
        <v/>
      </c>
      <c r="H297" s="28" t="str">
        <f t="shared" si="9"/>
        <v/>
      </c>
      <c r="I297" s="39"/>
      <c r="J297" s="39"/>
      <c r="K297" s="31" t="str">
        <f t="shared" si="1"/>
        <v/>
      </c>
      <c r="L297" s="28" t="str">
        <f t="shared" si="11"/>
        <v/>
      </c>
      <c r="M297" s="43"/>
      <c r="N297" s="43"/>
      <c r="O297" s="43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F297" s="41"/>
      <c r="AG297" s="41"/>
      <c r="AH297" s="41"/>
      <c r="AI297" s="41"/>
    </row>
    <row r="298" spans="1:35" ht="12.75" customHeight="1">
      <c r="A298" s="31"/>
      <c r="B298" s="39"/>
      <c r="C298" s="39"/>
      <c r="D298" s="28" t="str">
        <f t="shared" si="10"/>
        <v/>
      </c>
      <c r="E298" s="28" t="str">
        <f t="shared" si="8"/>
        <v/>
      </c>
      <c r="F298" s="39"/>
      <c r="G298" s="30" t="str">
        <f t="shared" si="7"/>
        <v/>
      </c>
      <c r="H298" s="28" t="str">
        <f t="shared" si="9"/>
        <v/>
      </c>
      <c r="I298" s="39"/>
      <c r="J298" s="39"/>
      <c r="K298" s="31" t="str">
        <f t="shared" si="1"/>
        <v/>
      </c>
      <c r="L298" s="28" t="str">
        <f t="shared" si="11"/>
        <v/>
      </c>
      <c r="M298" s="43"/>
      <c r="N298" s="43"/>
      <c r="O298" s="43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F298" s="41"/>
      <c r="AG298" s="41"/>
      <c r="AH298" s="41"/>
      <c r="AI298" s="41"/>
    </row>
    <row r="299" spans="1:35" ht="12.75" customHeight="1">
      <c r="A299" s="31"/>
      <c r="B299" s="39"/>
      <c r="C299" s="39"/>
      <c r="D299" s="28" t="str">
        <f t="shared" si="10"/>
        <v/>
      </c>
      <c r="E299" s="28" t="str">
        <f t="shared" si="8"/>
        <v/>
      </c>
      <c r="F299" s="39"/>
      <c r="G299" s="30" t="str">
        <f t="shared" si="7"/>
        <v/>
      </c>
      <c r="H299" s="28" t="str">
        <f t="shared" si="9"/>
        <v/>
      </c>
      <c r="I299" s="39"/>
      <c r="J299" s="39"/>
      <c r="K299" s="31" t="str">
        <f t="shared" si="1"/>
        <v/>
      </c>
      <c r="L299" s="28" t="str">
        <f t="shared" si="11"/>
        <v/>
      </c>
      <c r="M299" s="43"/>
      <c r="N299" s="43"/>
      <c r="O299" s="43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F299" s="41"/>
      <c r="AG299" s="41"/>
      <c r="AH299" s="41"/>
      <c r="AI299" s="41"/>
    </row>
    <row r="300" spans="1:35" ht="12.75" customHeight="1">
      <c r="A300" s="31"/>
      <c r="B300" s="39"/>
      <c r="C300" s="39"/>
      <c r="D300" s="28" t="str">
        <f t="shared" si="10"/>
        <v/>
      </c>
      <c r="E300" s="28" t="str">
        <f t="shared" si="8"/>
        <v/>
      </c>
      <c r="F300" s="39"/>
      <c r="G300" s="30" t="str">
        <f t="shared" si="7"/>
        <v/>
      </c>
      <c r="H300" s="28" t="str">
        <f t="shared" si="9"/>
        <v/>
      </c>
      <c r="I300" s="39"/>
      <c r="J300" s="39"/>
      <c r="K300" s="31" t="str">
        <f t="shared" si="1"/>
        <v/>
      </c>
      <c r="L300" s="28" t="str">
        <f t="shared" si="11"/>
        <v/>
      </c>
      <c r="M300" s="43"/>
      <c r="N300" s="43"/>
      <c r="O300" s="43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F300" s="41"/>
      <c r="AG300" s="41"/>
      <c r="AH300" s="41"/>
      <c r="AI300" s="41"/>
    </row>
    <row r="301" spans="1:35" ht="12.75" customHeight="1">
      <c r="A301" s="31"/>
      <c r="B301" s="39"/>
      <c r="C301" s="39"/>
      <c r="D301" s="28" t="str">
        <f t="shared" si="10"/>
        <v/>
      </c>
      <c r="E301" s="28" t="str">
        <f t="shared" si="8"/>
        <v/>
      </c>
      <c r="F301" s="39"/>
      <c r="G301" s="30" t="str">
        <f t="shared" si="7"/>
        <v/>
      </c>
      <c r="H301" s="28" t="str">
        <f t="shared" si="9"/>
        <v/>
      </c>
      <c r="I301" s="39"/>
      <c r="J301" s="39"/>
      <c r="K301" s="31" t="str">
        <f t="shared" si="1"/>
        <v/>
      </c>
      <c r="L301" s="28" t="str">
        <f t="shared" si="11"/>
        <v/>
      </c>
      <c r="M301" s="43"/>
      <c r="N301" s="43"/>
      <c r="O301" s="43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F301" s="41"/>
      <c r="AG301" s="41"/>
      <c r="AH301" s="41"/>
      <c r="AI301" s="41"/>
    </row>
    <row r="302" spans="1:35" ht="12.75" customHeight="1">
      <c r="A302" s="31"/>
      <c r="B302" s="39"/>
      <c r="C302" s="39"/>
      <c r="D302" s="28" t="str">
        <f t="shared" si="10"/>
        <v/>
      </c>
      <c r="E302" s="28" t="str">
        <f t="shared" si="8"/>
        <v/>
      </c>
      <c r="F302" s="39"/>
      <c r="G302" s="30" t="str">
        <f t="shared" si="7"/>
        <v/>
      </c>
      <c r="H302" s="28" t="str">
        <f t="shared" si="9"/>
        <v/>
      </c>
      <c r="I302" s="39"/>
      <c r="J302" s="39"/>
      <c r="K302" s="31" t="str">
        <f t="shared" si="1"/>
        <v/>
      </c>
      <c r="L302" s="28" t="str">
        <f t="shared" si="11"/>
        <v/>
      </c>
      <c r="M302" s="43"/>
      <c r="N302" s="43"/>
      <c r="O302" s="43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F302" s="41"/>
      <c r="AG302" s="41"/>
      <c r="AH302" s="41"/>
      <c r="AI302" s="41"/>
    </row>
    <row r="303" spans="1:35" ht="12.75" customHeight="1">
      <c r="A303" s="31"/>
      <c r="B303" s="39"/>
      <c r="C303" s="39"/>
      <c r="D303" s="28" t="str">
        <f t="shared" si="10"/>
        <v/>
      </c>
      <c r="E303" s="28" t="str">
        <f t="shared" si="8"/>
        <v/>
      </c>
      <c r="F303" s="39"/>
      <c r="G303" s="30" t="str">
        <f t="shared" si="7"/>
        <v/>
      </c>
      <c r="H303" s="28" t="str">
        <f t="shared" si="9"/>
        <v/>
      </c>
      <c r="I303" s="39"/>
      <c r="J303" s="39"/>
      <c r="K303" s="31" t="str">
        <f t="shared" si="1"/>
        <v/>
      </c>
      <c r="L303" s="28" t="str">
        <f t="shared" si="11"/>
        <v/>
      </c>
      <c r="M303" s="43"/>
      <c r="N303" s="43"/>
      <c r="O303" s="43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F303" s="41"/>
      <c r="AG303" s="41"/>
      <c r="AH303" s="41"/>
      <c r="AI303" s="41"/>
    </row>
    <row r="304" spans="1:35" ht="12.75" customHeight="1">
      <c r="A304" s="31"/>
      <c r="B304" s="39"/>
      <c r="C304" s="39"/>
      <c r="D304" s="28" t="str">
        <f t="shared" si="10"/>
        <v/>
      </c>
      <c r="E304" s="28" t="str">
        <f t="shared" si="8"/>
        <v/>
      </c>
      <c r="F304" s="39"/>
      <c r="G304" s="30" t="str">
        <f t="shared" si="7"/>
        <v/>
      </c>
      <c r="H304" s="28" t="str">
        <f t="shared" si="9"/>
        <v/>
      </c>
      <c r="I304" s="39"/>
      <c r="J304" s="39"/>
      <c r="K304" s="31" t="str">
        <f t="shared" si="1"/>
        <v/>
      </c>
      <c r="L304" s="28" t="str">
        <f t="shared" si="11"/>
        <v/>
      </c>
      <c r="M304" s="43"/>
      <c r="N304" s="43"/>
      <c r="O304" s="43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F304" s="41"/>
      <c r="AG304" s="41"/>
      <c r="AH304" s="41"/>
      <c r="AI304" s="41"/>
    </row>
    <row r="305" spans="1:35" ht="12.75" customHeight="1">
      <c r="A305" s="31"/>
      <c r="B305" s="39"/>
      <c r="C305" s="39"/>
      <c r="D305" s="28" t="str">
        <f t="shared" si="10"/>
        <v/>
      </c>
      <c r="E305" s="28" t="str">
        <f t="shared" si="8"/>
        <v/>
      </c>
      <c r="F305" s="39"/>
      <c r="G305" s="30" t="str">
        <f t="shared" si="7"/>
        <v/>
      </c>
      <c r="H305" s="28" t="str">
        <f t="shared" si="9"/>
        <v/>
      </c>
      <c r="I305" s="39"/>
      <c r="J305" s="39"/>
      <c r="K305" s="31" t="str">
        <f t="shared" si="1"/>
        <v/>
      </c>
      <c r="L305" s="28" t="str">
        <f t="shared" si="11"/>
        <v/>
      </c>
      <c r="M305" s="43"/>
      <c r="N305" s="43"/>
      <c r="O305" s="43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F305" s="41"/>
      <c r="AG305" s="41"/>
      <c r="AH305" s="41"/>
      <c r="AI305" s="41"/>
    </row>
    <row r="306" spans="1:35" ht="12.75" customHeight="1">
      <c r="A306" s="31"/>
      <c r="B306" s="39"/>
      <c r="C306" s="39"/>
      <c r="D306" s="28" t="str">
        <f t="shared" si="10"/>
        <v/>
      </c>
      <c r="E306" s="28" t="str">
        <f t="shared" si="8"/>
        <v/>
      </c>
      <c r="F306" s="39"/>
      <c r="G306" s="30" t="str">
        <f t="shared" si="7"/>
        <v/>
      </c>
      <c r="H306" s="28" t="str">
        <f t="shared" si="9"/>
        <v/>
      </c>
      <c r="I306" s="39"/>
      <c r="J306" s="39"/>
      <c r="K306" s="31" t="str">
        <f t="shared" si="1"/>
        <v/>
      </c>
      <c r="L306" s="28" t="str">
        <f t="shared" si="11"/>
        <v/>
      </c>
      <c r="M306" s="43"/>
      <c r="N306" s="43"/>
      <c r="O306" s="43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F306" s="41"/>
      <c r="AG306" s="41"/>
      <c r="AH306" s="41"/>
      <c r="AI306" s="41"/>
    </row>
    <row r="307" spans="1:35" ht="12.75" customHeight="1">
      <c r="A307" s="31"/>
      <c r="B307" s="39"/>
      <c r="C307" s="39"/>
      <c r="D307" s="28" t="str">
        <f t="shared" si="10"/>
        <v/>
      </c>
      <c r="E307" s="28" t="str">
        <f t="shared" si="8"/>
        <v/>
      </c>
      <c r="F307" s="39"/>
      <c r="G307" s="30" t="str">
        <f t="shared" si="7"/>
        <v/>
      </c>
      <c r="H307" s="28" t="str">
        <f t="shared" si="9"/>
        <v/>
      </c>
      <c r="I307" s="39"/>
      <c r="J307" s="39"/>
      <c r="K307" s="31" t="str">
        <f t="shared" si="1"/>
        <v/>
      </c>
      <c r="L307" s="28" t="str">
        <f t="shared" si="11"/>
        <v/>
      </c>
      <c r="M307" s="43"/>
      <c r="N307" s="43"/>
      <c r="O307" s="43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F307" s="41"/>
      <c r="AG307" s="41"/>
      <c r="AH307" s="41"/>
      <c r="AI307" s="41"/>
    </row>
    <row r="308" spans="1:35" ht="12.75" customHeight="1">
      <c r="A308" s="31"/>
      <c r="B308" s="39"/>
      <c r="C308" s="39"/>
      <c r="D308" s="28" t="str">
        <f t="shared" si="10"/>
        <v/>
      </c>
      <c r="E308" s="28" t="str">
        <f t="shared" si="8"/>
        <v/>
      </c>
      <c r="F308" s="39"/>
      <c r="G308" s="30" t="str">
        <f t="shared" si="7"/>
        <v/>
      </c>
      <c r="H308" s="28" t="str">
        <f t="shared" si="9"/>
        <v/>
      </c>
      <c r="I308" s="39"/>
      <c r="J308" s="39"/>
      <c r="K308" s="31" t="str">
        <f t="shared" si="1"/>
        <v/>
      </c>
      <c r="L308" s="28" t="str">
        <f t="shared" si="11"/>
        <v/>
      </c>
      <c r="M308" s="43"/>
      <c r="N308" s="43"/>
      <c r="O308" s="43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F308" s="41"/>
      <c r="AG308" s="41"/>
      <c r="AH308" s="41"/>
      <c r="AI308" s="41"/>
    </row>
    <row r="309" spans="1:35" ht="12.75" customHeight="1">
      <c r="A309" s="31"/>
      <c r="B309" s="39"/>
      <c r="C309" s="39"/>
      <c r="D309" s="28" t="str">
        <f t="shared" si="10"/>
        <v/>
      </c>
      <c r="E309" s="28" t="str">
        <f t="shared" si="8"/>
        <v/>
      </c>
      <c r="F309" s="39"/>
      <c r="G309" s="30" t="str">
        <f t="shared" si="7"/>
        <v/>
      </c>
      <c r="H309" s="28" t="str">
        <f t="shared" si="9"/>
        <v/>
      </c>
      <c r="I309" s="39"/>
      <c r="J309" s="39"/>
      <c r="K309" s="31" t="str">
        <f t="shared" si="1"/>
        <v/>
      </c>
      <c r="L309" s="28" t="str">
        <f t="shared" si="11"/>
        <v/>
      </c>
      <c r="M309" s="43"/>
      <c r="N309" s="43"/>
      <c r="O309" s="43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F309" s="41"/>
      <c r="AG309" s="41"/>
      <c r="AH309" s="41"/>
      <c r="AI309" s="41"/>
    </row>
    <row r="310" spans="1:35" ht="12.75" customHeight="1">
      <c r="A310" s="31"/>
      <c r="B310" s="39"/>
      <c r="C310" s="39"/>
      <c r="D310" s="28" t="str">
        <f t="shared" si="10"/>
        <v/>
      </c>
      <c r="E310" s="28" t="str">
        <f t="shared" si="8"/>
        <v/>
      </c>
      <c r="F310" s="39"/>
      <c r="G310" s="30" t="str">
        <f t="shared" si="7"/>
        <v/>
      </c>
      <c r="H310" s="28" t="str">
        <f t="shared" si="9"/>
        <v/>
      </c>
      <c r="I310" s="39"/>
      <c r="J310" s="39"/>
      <c r="K310" s="31" t="str">
        <f t="shared" si="1"/>
        <v/>
      </c>
      <c r="L310" s="28" t="str">
        <f t="shared" si="11"/>
        <v/>
      </c>
      <c r="M310" s="43"/>
      <c r="N310" s="43"/>
      <c r="O310" s="43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F310" s="41"/>
      <c r="AG310" s="41"/>
      <c r="AH310" s="41"/>
      <c r="AI310" s="41"/>
    </row>
    <row r="311" spans="1:35" ht="12.75" customHeight="1">
      <c r="A311" s="31"/>
      <c r="B311" s="39"/>
      <c r="C311" s="39"/>
      <c r="D311" s="28" t="str">
        <f t="shared" si="10"/>
        <v/>
      </c>
      <c r="E311" s="28" t="str">
        <f t="shared" si="8"/>
        <v/>
      </c>
      <c r="F311" s="39"/>
      <c r="G311" s="30" t="str">
        <f t="shared" si="7"/>
        <v/>
      </c>
      <c r="H311" s="28" t="str">
        <f t="shared" si="9"/>
        <v/>
      </c>
      <c r="I311" s="39"/>
      <c r="J311" s="39"/>
      <c r="K311" s="31" t="str">
        <f t="shared" si="1"/>
        <v/>
      </c>
      <c r="L311" s="28" t="str">
        <f t="shared" si="11"/>
        <v/>
      </c>
      <c r="M311" s="43"/>
      <c r="N311" s="43"/>
      <c r="O311" s="43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F311" s="41"/>
      <c r="AG311" s="41"/>
      <c r="AH311" s="41"/>
      <c r="AI311" s="41"/>
    </row>
    <row r="312" spans="1:35" ht="12.75" customHeight="1">
      <c r="A312" s="31"/>
      <c r="B312" s="39"/>
      <c r="C312" s="39"/>
      <c r="D312" s="28" t="str">
        <f t="shared" si="10"/>
        <v/>
      </c>
      <c r="E312" s="28" t="str">
        <f t="shared" si="8"/>
        <v/>
      </c>
      <c r="F312" s="39"/>
      <c r="G312" s="30" t="str">
        <f t="shared" si="7"/>
        <v/>
      </c>
      <c r="H312" s="28" t="str">
        <f t="shared" si="9"/>
        <v/>
      </c>
      <c r="I312" s="39"/>
      <c r="J312" s="39"/>
      <c r="K312" s="31" t="str">
        <f t="shared" si="1"/>
        <v/>
      </c>
      <c r="L312" s="28" t="str">
        <f t="shared" si="11"/>
        <v/>
      </c>
      <c r="M312" s="43"/>
      <c r="N312" s="43"/>
      <c r="O312" s="43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F312" s="41"/>
      <c r="AG312" s="41"/>
      <c r="AH312" s="41"/>
      <c r="AI312" s="41"/>
    </row>
    <row r="313" spans="1:35" ht="12.75" customHeight="1">
      <c r="A313" s="31"/>
      <c r="B313" s="39"/>
      <c r="C313" s="39"/>
      <c r="D313" s="28" t="str">
        <f t="shared" si="10"/>
        <v/>
      </c>
      <c r="E313" s="28" t="str">
        <f t="shared" si="8"/>
        <v/>
      </c>
      <c r="F313" s="39"/>
      <c r="G313" s="30" t="str">
        <f t="shared" si="7"/>
        <v/>
      </c>
      <c r="H313" s="28" t="str">
        <f t="shared" si="9"/>
        <v/>
      </c>
      <c r="I313" s="39"/>
      <c r="J313" s="39"/>
      <c r="K313" s="31" t="str">
        <f t="shared" si="1"/>
        <v/>
      </c>
      <c r="L313" s="28" t="str">
        <f t="shared" si="11"/>
        <v/>
      </c>
      <c r="M313" s="43"/>
      <c r="N313" s="43"/>
      <c r="O313" s="43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F313" s="41"/>
      <c r="AG313" s="41"/>
      <c r="AH313" s="41"/>
      <c r="AI313" s="41"/>
    </row>
    <row r="314" spans="1:35" ht="12.75" customHeight="1">
      <c r="A314" s="31"/>
      <c r="B314" s="39"/>
      <c r="C314" s="39"/>
      <c r="D314" s="28" t="str">
        <f t="shared" si="10"/>
        <v/>
      </c>
      <c r="E314" s="28" t="str">
        <f t="shared" si="8"/>
        <v/>
      </c>
      <c r="F314" s="39"/>
      <c r="G314" s="30" t="str">
        <f t="shared" si="7"/>
        <v/>
      </c>
      <c r="H314" s="28" t="str">
        <f t="shared" si="9"/>
        <v/>
      </c>
      <c r="I314" s="39"/>
      <c r="J314" s="39"/>
      <c r="K314" s="31" t="str">
        <f t="shared" si="1"/>
        <v/>
      </c>
      <c r="L314" s="28" t="str">
        <f t="shared" si="11"/>
        <v/>
      </c>
      <c r="M314" s="43"/>
      <c r="N314" s="43"/>
      <c r="O314" s="43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F314" s="41"/>
      <c r="AG314" s="41"/>
      <c r="AH314" s="41"/>
      <c r="AI314" s="41"/>
    </row>
    <row r="315" spans="1:35" ht="12.75" customHeight="1">
      <c r="A315" s="31"/>
      <c r="B315" s="39"/>
      <c r="C315" s="39"/>
      <c r="D315" s="28" t="str">
        <f t="shared" si="10"/>
        <v/>
      </c>
      <c r="E315" s="28" t="str">
        <f t="shared" si="8"/>
        <v/>
      </c>
      <c r="F315" s="39"/>
      <c r="G315" s="30" t="str">
        <f t="shared" si="7"/>
        <v/>
      </c>
      <c r="H315" s="28" t="str">
        <f t="shared" si="9"/>
        <v/>
      </c>
      <c r="I315" s="39"/>
      <c r="J315" s="39"/>
      <c r="K315" s="31" t="str">
        <f t="shared" si="1"/>
        <v/>
      </c>
      <c r="L315" s="28" t="str">
        <f t="shared" si="11"/>
        <v/>
      </c>
      <c r="M315" s="43"/>
      <c r="N315" s="43"/>
      <c r="O315" s="43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F315" s="41"/>
      <c r="AG315" s="41"/>
      <c r="AH315" s="41"/>
      <c r="AI315" s="41"/>
    </row>
    <row r="316" spans="1:35" ht="12.75" customHeight="1">
      <c r="A316" s="31"/>
      <c r="B316" s="39"/>
      <c r="C316" s="39"/>
      <c r="D316" s="28" t="str">
        <f t="shared" si="10"/>
        <v/>
      </c>
      <c r="E316" s="28" t="str">
        <f t="shared" si="8"/>
        <v/>
      </c>
      <c r="F316" s="39"/>
      <c r="G316" s="30" t="str">
        <f t="shared" si="7"/>
        <v/>
      </c>
      <c r="H316" s="28" t="str">
        <f t="shared" si="9"/>
        <v/>
      </c>
      <c r="I316" s="39"/>
      <c r="J316" s="39"/>
      <c r="K316" s="31" t="str">
        <f t="shared" si="1"/>
        <v/>
      </c>
      <c r="L316" s="28" t="str">
        <f t="shared" si="11"/>
        <v/>
      </c>
      <c r="M316" s="43"/>
      <c r="N316" s="43"/>
      <c r="O316" s="43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F316" s="41"/>
      <c r="AG316" s="41"/>
      <c r="AH316" s="41"/>
      <c r="AI316" s="41"/>
    </row>
    <row r="317" spans="1:35" ht="12.75" customHeight="1">
      <c r="A317" s="31"/>
      <c r="B317" s="39"/>
      <c r="C317" s="39"/>
      <c r="D317" s="28" t="str">
        <f t="shared" si="10"/>
        <v/>
      </c>
      <c r="E317" s="28" t="str">
        <f t="shared" si="8"/>
        <v/>
      </c>
      <c r="F317" s="39"/>
      <c r="G317" s="30" t="str">
        <f t="shared" si="7"/>
        <v/>
      </c>
      <c r="H317" s="28" t="str">
        <f t="shared" si="9"/>
        <v/>
      </c>
      <c r="I317" s="39"/>
      <c r="J317" s="39"/>
      <c r="K317" s="31" t="str">
        <f t="shared" si="1"/>
        <v/>
      </c>
      <c r="L317" s="28" t="str">
        <f t="shared" si="11"/>
        <v/>
      </c>
      <c r="M317" s="43"/>
      <c r="N317" s="43"/>
      <c r="O317" s="43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F317" s="41"/>
      <c r="AG317" s="41"/>
      <c r="AH317" s="41"/>
      <c r="AI317" s="41"/>
    </row>
    <row r="318" spans="1:35" ht="12.75" customHeight="1">
      <c r="A318" s="31"/>
      <c r="B318" s="39"/>
      <c r="C318" s="39"/>
      <c r="D318" s="28" t="str">
        <f t="shared" si="10"/>
        <v/>
      </c>
      <c r="E318" s="28" t="str">
        <f t="shared" si="8"/>
        <v/>
      </c>
      <c r="F318" s="39"/>
      <c r="G318" s="30" t="str">
        <f t="shared" si="7"/>
        <v/>
      </c>
      <c r="H318" s="28" t="str">
        <f t="shared" si="9"/>
        <v/>
      </c>
      <c r="I318" s="39"/>
      <c r="J318" s="39"/>
      <c r="K318" s="31" t="str">
        <f t="shared" si="1"/>
        <v/>
      </c>
      <c r="L318" s="28" t="str">
        <f t="shared" si="11"/>
        <v/>
      </c>
      <c r="M318" s="43"/>
      <c r="N318" s="43"/>
      <c r="O318" s="43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F318" s="41"/>
      <c r="AG318" s="41"/>
      <c r="AH318" s="41"/>
      <c r="AI318" s="41"/>
    </row>
    <row r="319" spans="1:35" ht="12.75" customHeight="1">
      <c r="A319" s="31"/>
      <c r="B319" s="39"/>
      <c r="C319" s="39"/>
      <c r="D319" s="28" t="str">
        <f t="shared" si="10"/>
        <v/>
      </c>
      <c r="E319" s="28" t="str">
        <f t="shared" si="8"/>
        <v/>
      </c>
      <c r="F319" s="39"/>
      <c r="G319" s="30" t="str">
        <f t="shared" si="7"/>
        <v/>
      </c>
      <c r="H319" s="28" t="str">
        <f t="shared" si="9"/>
        <v/>
      </c>
      <c r="I319" s="39"/>
      <c r="J319" s="39"/>
      <c r="K319" s="31" t="str">
        <f t="shared" si="1"/>
        <v/>
      </c>
      <c r="L319" s="28" t="str">
        <f t="shared" si="11"/>
        <v/>
      </c>
      <c r="M319" s="43"/>
      <c r="N319" s="43"/>
      <c r="O319" s="43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F319" s="41"/>
      <c r="AG319" s="41"/>
      <c r="AH319" s="41"/>
      <c r="AI319" s="41"/>
    </row>
    <row r="320" spans="1:35" ht="12.75" customHeight="1">
      <c r="A320" s="31"/>
      <c r="B320" s="39"/>
      <c r="C320" s="39"/>
      <c r="D320" s="28" t="str">
        <f t="shared" si="10"/>
        <v/>
      </c>
      <c r="E320" s="28" t="str">
        <f t="shared" si="8"/>
        <v/>
      </c>
      <c r="F320" s="39"/>
      <c r="G320" s="30" t="str">
        <f t="shared" si="7"/>
        <v/>
      </c>
      <c r="H320" s="28" t="str">
        <f t="shared" si="9"/>
        <v/>
      </c>
      <c r="I320" s="39"/>
      <c r="J320" s="39"/>
      <c r="K320" s="31" t="str">
        <f t="shared" si="1"/>
        <v/>
      </c>
      <c r="L320" s="28" t="str">
        <f t="shared" si="11"/>
        <v/>
      </c>
      <c r="M320" s="43"/>
      <c r="N320" s="43"/>
      <c r="O320" s="43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F320" s="41"/>
      <c r="AG320" s="41"/>
      <c r="AH320" s="41"/>
      <c r="AI320" s="41"/>
    </row>
    <row r="321" spans="1:35" ht="12.75" customHeight="1">
      <c r="A321" s="31"/>
      <c r="B321" s="39"/>
      <c r="C321" s="39"/>
      <c r="D321" s="28" t="str">
        <f t="shared" si="10"/>
        <v/>
      </c>
      <c r="E321" s="28" t="str">
        <f t="shared" si="8"/>
        <v/>
      </c>
      <c r="F321" s="39"/>
      <c r="G321" s="30" t="str">
        <f t="shared" si="7"/>
        <v/>
      </c>
      <c r="H321" s="28" t="str">
        <f t="shared" si="9"/>
        <v/>
      </c>
      <c r="I321" s="39"/>
      <c r="J321" s="39"/>
      <c r="K321" s="31" t="str">
        <f t="shared" si="1"/>
        <v/>
      </c>
      <c r="L321" s="28" t="str">
        <f t="shared" si="11"/>
        <v/>
      </c>
      <c r="M321" s="43"/>
      <c r="N321" s="43"/>
      <c r="O321" s="43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F321" s="41"/>
      <c r="AG321" s="41"/>
      <c r="AH321" s="41"/>
      <c r="AI321" s="41"/>
    </row>
    <row r="322" spans="1:35" ht="12.75" customHeight="1">
      <c r="A322" s="31"/>
      <c r="B322" s="39"/>
      <c r="C322" s="39"/>
      <c r="D322" s="28" t="str">
        <f t="shared" si="10"/>
        <v/>
      </c>
      <c r="E322" s="28" t="str">
        <f t="shared" si="8"/>
        <v/>
      </c>
      <c r="F322" s="39"/>
      <c r="G322" s="30" t="str">
        <f t="shared" si="7"/>
        <v/>
      </c>
      <c r="H322" s="28" t="str">
        <f t="shared" si="9"/>
        <v/>
      </c>
      <c r="I322" s="39"/>
      <c r="J322" s="39"/>
      <c r="K322" s="31" t="str">
        <f t="shared" si="1"/>
        <v/>
      </c>
      <c r="L322" s="28" t="str">
        <f t="shared" si="11"/>
        <v/>
      </c>
      <c r="M322" s="43"/>
      <c r="N322" s="43"/>
      <c r="O322" s="43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F322" s="41"/>
      <c r="AG322" s="41"/>
      <c r="AH322" s="41"/>
      <c r="AI322" s="41"/>
    </row>
    <row r="323" spans="1:35" ht="12.75" customHeight="1">
      <c r="A323" s="31"/>
      <c r="B323" s="39"/>
      <c r="C323" s="39"/>
      <c r="D323" s="28" t="str">
        <f t="shared" si="10"/>
        <v/>
      </c>
      <c r="E323" s="28" t="str">
        <f t="shared" si="8"/>
        <v/>
      </c>
      <c r="F323" s="39"/>
      <c r="G323" s="30" t="str">
        <f t="shared" si="7"/>
        <v/>
      </c>
      <c r="H323" s="28" t="str">
        <f t="shared" si="9"/>
        <v/>
      </c>
      <c r="I323" s="39"/>
      <c r="J323" s="39"/>
      <c r="K323" s="31" t="str">
        <f t="shared" si="1"/>
        <v/>
      </c>
      <c r="L323" s="28" t="str">
        <f t="shared" si="11"/>
        <v/>
      </c>
      <c r="M323" s="43"/>
      <c r="N323" s="43"/>
      <c r="O323" s="43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F323" s="41"/>
      <c r="AG323" s="41"/>
      <c r="AH323" s="41"/>
      <c r="AI323" s="41"/>
    </row>
    <row r="324" spans="1:35" ht="12.75" customHeight="1">
      <c r="A324" s="31"/>
      <c r="B324" s="39"/>
      <c r="C324" s="39"/>
      <c r="D324" s="28" t="str">
        <f t="shared" si="10"/>
        <v/>
      </c>
      <c r="E324" s="28" t="str">
        <f t="shared" si="8"/>
        <v/>
      </c>
      <c r="F324" s="39"/>
      <c r="G324" s="30" t="str">
        <f t="shared" si="7"/>
        <v/>
      </c>
      <c r="H324" s="28" t="str">
        <f t="shared" si="9"/>
        <v/>
      </c>
      <c r="I324" s="39"/>
      <c r="J324" s="39"/>
      <c r="K324" s="31" t="str">
        <f t="shared" si="1"/>
        <v/>
      </c>
      <c r="L324" s="28" t="str">
        <f t="shared" si="11"/>
        <v/>
      </c>
      <c r="M324" s="43"/>
      <c r="N324" s="43"/>
      <c r="O324" s="43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F324" s="41"/>
      <c r="AG324" s="41"/>
      <c r="AH324" s="41"/>
      <c r="AI324" s="41"/>
    </row>
    <row r="325" spans="1:35" ht="12.75" customHeight="1">
      <c r="A325" s="31"/>
      <c r="B325" s="39"/>
      <c r="C325" s="39"/>
      <c r="D325" s="28" t="str">
        <f t="shared" si="10"/>
        <v/>
      </c>
      <c r="E325" s="28" t="str">
        <f t="shared" si="8"/>
        <v/>
      </c>
      <c r="F325" s="39"/>
      <c r="G325" s="30" t="str">
        <f t="shared" si="7"/>
        <v/>
      </c>
      <c r="H325" s="28" t="str">
        <f t="shared" si="9"/>
        <v/>
      </c>
      <c r="I325" s="39"/>
      <c r="J325" s="39"/>
      <c r="K325" s="31" t="str">
        <f t="shared" si="1"/>
        <v/>
      </c>
      <c r="L325" s="28" t="str">
        <f t="shared" si="11"/>
        <v/>
      </c>
      <c r="M325" s="43"/>
      <c r="N325" s="43"/>
      <c r="O325" s="43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F325" s="41"/>
      <c r="AG325" s="41"/>
      <c r="AH325" s="41"/>
      <c r="AI325" s="41"/>
    </row>
    <row r="326" spans="1:35" ht="12.75" customHeight="1">
      <c r="A326" s="31"/>
      <c r="B326" s="39"/>
      <c r="C326" s="39"/>
      <c r="D326" s="28" t="str">
        <f t="shared" si="10"/>
        <v/>
      </c>
      <c r="E326" s="28" t="str">
        <f t="shared" si="8"/>
        <v/>
      </c>
      <c r="F326" s="39"/>
      <c r="G326" s="30" t="str">
        <f t="shared" si="7"/>
        <v/>
      </c>
      <c r="H326" s="28" t="str">
        <f t="shared" si="9"/>
        <v/>
      </c>
      <c r="I326" s="39"/>
      <c r="J326" s="39"/>
      <c r="K326" s="31" t="str">
        <f t="shared" si="1"/>
        <v/>
      </c>
      <c r="L326" s="28" t="str">
        <f t="shared" si="11"/>
        <v/>
      </c>
      <c r="M326" s="43"/>
      <c r="N326" s="43"/>
      <c r="O326" s="43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F326" s="41"/>
      <c r="AG326" s="41"/>
      <c r="AH326" s="41"/>
      <c r="AI326" s="41"/>
    </row>
    <row r="327" spans="1:35" ht="12.75" customHeight="1">
      <c r="A327" s="31"/>
      <c r="B327" s="39"/>
      <c r="C327" s="39"/>
      <c r="D327" s="28" t="str">
        <f t="shared" si="10"/>
        <v/>
      </c>
      <c r="E327" s="28" t="str">
        <f t="shared" si="8"/>
        <v/>
      </c>
      <c r="F327" s="39"/>
      <c r="G327" s="30" t="str">
        <f t="shared" si="7"/>
        <v/>
      </c>
      <c r="H327" s="28" t="str">
        <f t="shared" si="9"/>
        <v/>
      </c>
      <c r="I327" s="39"/>
      <c r="J327" s="39"/>
      <c r="K327" s="31" t="str">
        <f t="shared" si="1"/>
        <v/>
      </c>
      <c r="L327" s="28" t="str">
        <f t="shared" si="11"/>
        <v/>
      </c>
      <c r="M327" s="43"/>
      <c r="N327" s="43"/>
      <c r="O327" s="43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F327" s="41"/>
      <c r="AG327" s="41"/>
      <c r="AH327" s="41"/>
      <c r="AI327" s="41"/>
    </row>
    <row r="328" spans="1:35" ht="12.75" customHeight="1">
      <c r="A328" s="31"/>
      <c r="B328" s="39"/>
      <c r="C328" s="39"/>
      <c r="D328" s="28" t="str">
        <f t="shared" si="10"/>
        <v/>
      </c>
      <c r="E328" s="28" t="str">
        <f t="shared" si="8"/>
        <v/>
      </c>
      <c r="F328" s="39"/>
      <c r="G328" s="30" t="str">
        <f t="shared" si="7"/>
        <v/>
      </c>
      <c r="H328" s="28" t="str">
        <f t="shared" si="9"/>
        <v/>
      </c>
      <c r="I328" s="39"/>
      <c r="J328" s="39"/>
      <c r="K328" s="31" t="str">
        <f t="shared" si="1"/>
        <v/>
      </c>
      <c r="L328" s="28" t="str">
        <f t="shared" si="11"/>
        <v/>
      </c>
      <c r="M328" s="43"/>
      <c r="N328" s="43"/>
      <c r="O328" s="43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F328" s="41"/>
      <c r="AG328" s="41"/>
      <c r="AH328" s="41"/>
      <c r="AI328" s="41"/>
    </row>
    <row r="329" spans="1:35" ht="12.75" customHeight="1">
      <c r="A329" s="31"/>
      <c r="B329" s="39"/>
      <c r="C329" s="39"/>
      <c r="D329" s="28" t="str">
        <f t="shared" si="10"/>
        <v/>
      </c>
      <c r="E329" s="28" t="str">
        <f t="shared" si="8"/>
        <v/>
      </c>
      <c r="F329" s="39"/>
      <c r="G329" s="30" t="str">
        <f t="shared" si="7"/>
        <v/>
      </c>
      <c r="H329" s="28" t="str">
        <f t="shared" si="9"/>
        <v/>
      </c>
      <c r="I329" s="39"/>
      <c r="J329" s="39"/>
      <c r="K329" s="31" t="str">
        <f t="shared" si="1"/>
        <v/>
      </c>
      <c r="L329" s="28" t="str">
        <f t="shared" si="11"/>
        <v/>
      </c>
      <c r="M329" s="43"/>
      <c r="N329" s="43"/>
      <c r="O329" s="43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F329" s="41"/>
      <c r="AG329" s="41"/>
      <c r="AH329" s="41"/>
      <c r="AI329" s="41"/>
    </row>
    <row r="330" spans="1:35" ht="12.75" customHeight="1">
      <c r="A330" s="31"/>
      <c r="B330" s="39"/>
      <c r="C330" s="39"/>
      <c r="D330" s="28" t="str">
        <f t="shared" si="10"/>
        <v/>
      </c>
      <c r="E330" s="28" t="str">
        <f t="shared" si="8"/>
        <v/>
      </c>
      <c r="F330" s="39"/>
      <c r="G330" s="30" t="str">
        <f t="shared" si="7"/>
        <v/>
      </c>
      <c r="H330" s="28" t="str">
        <f t="shared" si="9"/>
        <v/>
      </c>
      <c r="I330" s="39"/>
      <c r="J330" s="39"/>
      <c r="K330" s="31" t="str">
        <f t="shared" si="1"/>
        <v/>
      </c>
      <c r="L330" s="28" t="str">
        <f t="shared" si="11"/>
        <v/>
      </c>
      <c r="M330" s="43"/>
      <c r="N330" s="43"/>
      <c r="O330" s="43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F330" s="41"/>
      <c r="AG330" s="41"/>
      <c r="AH330" s="41"/>
      <c r="AI330" s="41"/>
    </row>
    <row r="331" spans="1:35" ht="12.75" customHeight="1">
      <c r="A331" s="31"/>
      <c r="B331" s="39"/>
      <c r="C331" s="39"/>
      <c r="D331" s="28" t="str">
        <f t="shared" si="10"/>
        <v/>
      </c>
      <c r="E331" s="28" t="str">
        <f t="shared" si="8"/>
        <v/>
      </c>
      <c r="F331" s="39"/>
      <c r="G331" s="30" t="str">
        <f t="shared" si="7"/>
        <v/>
      </c>
      <c r="H331" s="28" t="str">
        <f t="shared" si="9"/>
        <v/>
      </c>
      <c r="I331" s="39"/>
      <c r="J331" s="39"/>
      <c r="K331" s="31" t="str">
        <f t="shared" si="1"/>
        <v/>
      </c>
      <c r="L331" s="28" t="str">
        <f t="shared" si="11"/>
        <v/>
      </c>
      <c r="M331" s="43"/>
      <c r="N331" s="43"/>
      <c r="O331" s="43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F331" s="41"/>
      <c r="AG331" s="41"/>
      <c r="AH331" s="41"/>
      <c r="AI331" s="41"/>
    </row>
    <row r="332" spans="1:35" ht="12.75" customHeight="1">
      <c r="A332" s="31"/>
      <c r="B332" s="39"/>
      <c r="C332" s="39"/>
      <c r="D332" s="28" t="str">
        <f t="shared" si="10"/>
        <v/>
      </c>
      <c r="E332" s="28" t="str">
        <f t="shared" si="8"/>
        <v/>
      </c>
      <c r="F332" s="39"/>
      <c r="G332" s="30" t="str">
        <f t="shared" si="7"/>
        <v/>
      </c>
      <c r="H332" s="28" t="str">
        <f t="shared" si="9"/>
        <v/>
      </c>
      <c r="I332" s="39"/>
      <c r="J332" s="39"/>
      <c r="K332" s="31" t="str">
        <f t="shared" si="1"/>
        <v/>
      </c>
      <c r="L332" s="28" t="str">
        <f t="shared" si="11"/>
        <v/>
      </c>
      <c r="M332" s="43"/>
      <c r="N332" s="43"/>
      <c r="O332" s="43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F332" s="41"/>
      <c r="AG332" s="41"/>
      <c r="AH332" s="41"/>
      <c r="AI332" s="41"/>
    </row>
    <row r="333" spans="1:35" ht="12.75" customHeight="1">
      <c r="A333" s="31"/>
      <c r="B333" s="39"/>
      <c r="C333" s="39"/>
      <c r="D333" s="28" t="str">
        <f t="shared" si="10"/>
        <v/>
      </c>
      <c r="E333" s="28" t="str">
        <f t="shared" si="8"/>
        <v/>
      </c>
      <c r="F333" s="39"/>
      <c r="G333" s="30" t="str">
        <f t="shared" si="7"/>
        <v/>
      </c>
      <c r="H333" s="28" t="str">
        <f t="shared" si="9"/>
        <v/>
      </c>
      <c r="I333" s="39"/>
      <c r="J333" s="39"/>
      <c r="K333" s="31" t="str">
        <f t="shared" si="1"/>
        <v/>
      </c>
      <c r="L333" s="28" t="str">
        <f t="shared" si="11"/>
        <v/>
      </c>
      <c r="M333" s="43"/>
      <c r="N333" s="43"/>
      <c r="O333" s="43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F333" s="41"/>
      <c r="AG333" s="41"/>
      <c r="AH333" s="41"/>
      <c r="AI333" s="41"/>
    </row>
    <row r="334" spans="1:35" ht="12.75" customHeight="1">
      <c r="A334" s="31"/>
      <c r="B334" s="39"/>
      <c r="C334" s="39"/>
      <c r="D334" s="28" t="str">
        <f t="shared" si="10"/>
        <v/>
      </c>
      <c r="E334" s="28" t="str">
        <f t="shared" si="8"/>
        <v/>
      </c>
      <c r="F334" s="39"/>
      <c r="G334" s="30" t="str">
        <f t="shared" si="7"/>
        <v/>
      </c>
      <c r="H334" s="28" t="str">
        <f t="shared" si="9"/>
        <v/>
      </c>
      <c r="I334" s="39"/>
      <c r="J334" s="39"/>
      <c r="K334" s="31" t="str">
        <f t="shared" si="1"/>
        <v/>
      </c>
      <c r="L334" s="28" t="str">
        <f t="shared" si="11"/>
        <v/>
      </c>
      <c r="M334" s="43"/>
      <c r="N334" s="43"/>
      <c r="O334" s="43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  <c r="AA334" s="41"/>
      <c r="AB334" s="41"/>
      <c r="AC334" s="41"/>
      <c r="AD334" s="41"/>
      <c r="AE334" s="41"/>
      <c r="AF334" s="41"/>
      <c r="AG334" s="41"/>
      <c r="AH334" s="41"/>
      <c r="AI334" s="41"/>
    </row>
    <row r="335" spans="1:35" ht="12.75" customHeight="1">
      <c r="A335" s="31"/>
      <c r="B335" s="39"/>
      <c r="C335" s="39"/>
      <c r="D335" s="28" t="str">
        <f t="shared" si="10"/>
        <v/>
      </c>
      <c r="E335" s="28" t="str">
        <f t="shared" si="8"/>
        <v/>
      </c>
      <c r="F335" s="39"/>
      <c r="G335" s="30" t="str">
        <f t="shared" si="7"/>
        <v/>
      </c>
      <c r="H335" s="28" t="str">
        <f t="shared" si="9"/>
        <v/>
      </c>
      <c r="I335" s="39"/>
      <c r="J335" s="39"/>
      <c r="K335" s="31" t="str">
        <f t="shared" si="1"/>
        <v/>
      </c>
      <c r="L335" s="28" t="str">
        <f t="shared" si="11"/>
        <v/>
      </c>
      <c r="M335" s="43"/>
      <c r="N335" s="43"/>
      <c r="O335" s="43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  <c r="AA335" s="41"/>
      <c r="AB335" s="41"/>
      <c r="AC335" s="41"/>
      <c r="AD335" s="41"/>
      <c r="AE335" s="41"/>
      <c r="AF335" s="41"/>
      <c r="AG335" s="41"/>
      <c r="AH335" s="41"/>
      <c r="AI335" s="41"/>
    </row>
    <row r="336" spans="1:35" ht="12.75" customHeight="1">
      <c r="A336" s="31"/>
      <c r="B336" s="39"/>
      <c r="C336" s="39"/>
      <c r="D336" s="28" t="str">
        <f t="shared" si="10"/>
        <v/>
      </c>
      <c r="E336" s="28" t="str">
        <f t="shared" si="8"/>
        <v/>
      </c>
      <c r="F336" s="39"/>
      <c r="G336" s="30" t="str">
        <f t="shared" si="7"/>
        <v/>
      </c>
      <c r="H336" s="28" t="str">
        <f t="shared" si="9"/>
        <v/>
      </c>
      <c r="I336" s="39"/>
      <c r="J336" s="39"/>
      <c r="K336" s="31" t="str">
        <f t="shared" si="1"/>
        <v/>
      </c>
      <c r="L336" s="28" t="str">
        <f t="shared" si="11"/>
        <v/>
      </c>
      <c r="M336" s="43"/>
      <c r="N336" s="43"/>
      <c r="O336" s="43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F336" s="41"/>
      <c r="AG336" s="41"/>
      <c r="AH336" s="41"/>
      <c r="AI336" s="41"/>
    </row>
    <row r="337" spans="1:35" ht="12.75" customHeight="1">
      <c r="A337" s="31"/>
      <c r="B337" s="39"/>
      <c r="C337" s="39"/>
      <c r="D337" s="28" t="str">
        <f t="shared" si="10"/>
        <v/>
      </c>
      <c r="E337" s="28" t="str">
        <f t="shared" si="8"/>
        <v/>
      </c>
      <c r="F337" s="39"/>
      <c r="G337" s="30" t="str">
        <f t="shared" si="7"/>
        <v/>
      </c>
      <c r="H337" s="28" t="str">
        <f t="shared" si="9"/>
        <v/>
      </c>
      <c r="I337" s="39"/>
      <c r="J337" s="39"/>
      <c r="K337" s="31" t="str">
        <f t="shared" si="1"/>
        <v/>
      </c>
      <c r="L337" s="28" t="str">
        <f t="shared" si="11"/>
        <v/>
      </c>
      <c r="M337" s="43"/>
      <c r="N337" s="43"/>
      <c r="O337" s="43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F337" s="41"/>
      <c r="AG337" s="41"/>
      <c r="AH337" s="41"/>
      <c r="AI337" s="41"/>
    </row>
    <row r="338" spans="1:35" ht="12.75" customHeight="1">
      <c r="A338" s="31"/>
      <c r="B338" s="39"/>
      <c r="C338" s="39"/>
      <c r="D338" s="28" t="str">
        <f t="shared" si="10"/>
        <v/>
      </c>
      <c r="E338" s="28" t="str">
        <f t="shared" si="8"/>
        <v/>
      </c>
      <c r="F338" s="39"/>
      <c r="G338" s="30" t="str">
        <f t="shared" si="7"/>
        <v/>
      </c>
      <c r="H338" s="28" t="str">
        <f t="shared" si="9"/>
        <v/>
      </c>
      <c r="I338" s="39"/>
      <c r="J338" s="39"/>
      <c r="K338" s="31" t="str">
        <f t="shared" si="1"/>
        <v/>
      </c>
      <c r="L338" s="28" t="str">
        <f t="shared" si="11"/>
        <v/>
      </c>
      <c r="M338" s="43"/>
      <c r="N338" s="43"/>
      <c r="O338" s="43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F338" s="41"/>
      <c r="AG338" s="41"/>
      <c r="AH338" s="41"/>
      <c r="AI338" s="41"/>
    </row>
    <row r="339" spans="1:35" ht="12.75" customHeight="1">
      <c r="A339" s="31"/>
      <c r="B339" s="39"/>
      <c r="C339" s="39"/>
      <c r="D339" s="28" t="str">
        <f t="shared" si="10"/>
        <v/>
      </c>
      <c r="E339" s="28" t="str">
        <f t="shared" si="8"/>
        <v/>
      </c>
      <c r="F339" s="39"/>
      <c r="G339" s="30" t="str">
        <f t="shared" si="7"/>
        <v/>
      </c>
      <c r="H339" s="28" t="str">
        <f t="shared" si="9"/>
        <v/>
      </c>
      <c r="I339" s="39"/>
      <c r="J339" s="39"/>
      <c r="K339" s="31" t="str">
        <f t="shared" si="1"/>
        <v/>
      </c>
      <c r="L339" s="28" t="str">
        <f t="shared" si="11"/>
        <v/>
      </c>
      <c r="M339" s="43"/>
      <c r="N339" s="43"/>
      <c r="O339" s="43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  <c r="AA339" s="41"/>
      <c r="AB339" s="41"/>
      <c r="AC339" s="41"/>
      <c r="AD339" s="41"/>
      <c r="AE339" s="41"/>
      <c r="AF339" s="41"/>
      <c r="AG339" s="41"/>
      <c r="AH339" s="41"/>
      <c r="AI339" s="41"/>
    </row>
    <row r="340" spans="1:35" ht="12.75" customHeight="1">
      <c r="A340" s="31"/>
      <c r="B340" s="39"/>
      <c r="C340" s="39"/>
      <c r="D340" s="28" t="str">
        <f t="shared" si="10"/>
        <v/>
      </c>
      <c r="E340" s="28" t="str">
        <f t="shared" si="8"/>
        <v/>
      </c>
      <c r="F340" s="39"/>
      <c r="G340" s="30" t="str">
        <f t="shared" si="7"/>
        <v/>
      </c>
      <c r="H340" s="28" t="str">
        <f t="shared" si="9"/>
        <v/>
      </c>
      <c r="I340" s="39"/>
      <c r="J340" s="39"/>
      <c r="K340" s="31" t="str">
        <f t="shared" si="1"/>
        <v/>
      </c>
      <c r="L340" s="28" t="str">
        <f t="shared" si="11"/>
        <v/>
      </c>
      <c r="M340" s="43"/>
      <c r="N340" s="43"/>
      <c r="O340" s="43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F340" s="41"/>
      <c r="AG340" s="41"/>
      <c r="AH340" s="41"/>
      <c r="AI340" s="41"/>
    </row>
    <row r="341" spans="1:35" ht="12.75" customHeight="1">
      <c r="A341" s="31"/>
      <c r="B341" s="39"/>
      <c r="C341" s="39"/>
      <c r="D341" s="28" t="str">
        <f t="shared" si="10"/>
        <v/>
      </c>
      <c r="E341" s="28" t="str">
        <f t="shared" si="8"/>
        <v/>
      </c>
      <c r="F341" s="39"/>
      <c r="G341" s="30" t="str">
        <f t="shared" si="7"/>
        <v/>
      </c>
      <c r="H341" s="28" t="str">
        <f t="shared" si="9"/>
        <v/>
      </c>
      <c r="I341" s="39"/>
      <c r="J341" s="39"/>
      <c r="K341" s="31" t="str">
        <f t="shared" si="1"/>
        <v/>
      </c>
      <c r="L341" s="28" t="str">
        <f t="shared" si="11"/>
        <v/>
      </c>
      <c r="M341" s="43"/>
      <c r="N341" s="43"/>
      <c r="O341" s="43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F341" s="41"/>
      <c r="AG341" s="41"/>
      <c r="AH341" s="41"/>
      <c r="AI341" s="41"/>
    </row>
    <row r="342" spans="1:35" ht="12.75" customHeight="1">
      <c r="A342" s="31"/>
      <c r="B342" s="39"/>
      <c r="C342" s="39"/>
      <c r="D342" s="28" t="str">
        <f t="shared" si="10"/>
        <v/>
      </c>
      <c r="E342" s="28" t="str">
        <f t="shared" si="8"/>
        <v/>
      </c>
      <c r="F342" s="39"/>
      <c r="G342" s="30" t="str">
        <f t="shared" si="7"/>
        <v/>
      </c>
      <c r="H342" s="28" t="str">
        <f t="shared" si="9"/>
        <v/>
      </c>
      <c r="I342" s="39"/>
      <c r="J342" s="39"/>
      <c r="K342" s="31" t="str">
        <f t="shared" si="1"/>
        <v/>
      </c>
      <c r="L342" s="28" t="str">
        <f t="shared" si="11"/>
        <v/>
      </c>
      <c r="M342" s="43"/>
      <c r="N342" s="43"/>
      <c r="O342" s="43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F342" s="41"/>
      <c r="AG342" s="41"/>
      <c r="AH342" s="41"/>
      <c r="AI342" s="41"/>
    </row>
    <row r="343" spans="1:35" ht="12.75" customHeight="1">
      <c r="A343" s="31"/>
      <c r="B343" s="39"/>
      <c r="C343" s="39"/>
      <c r="D343" s="28" t="str">
        <f t="shared" si="10"/>
        <v/>
      </c>
      <c r="E343" s="28" t="str">
        <f t="shared" si="8"/>
        <v/>
      </c>
      <c r="F343" s="39"/>
      <c r="G343" s="30" t="str">
        <f t="shared" si="7"/>
        <v/>
      </c>
      <c r="H343" s="28" t="str">
        <f t="shared" si="9"/>
        <v/>
      </c>
      <c r="I343" s="39"/>
      <c r="J343" s="39"/>
      <c r="K343" s="31" t="str">
        <f t="shared" si="1"/>
        <v/>
      </c>
      <c r="L343" s="28" t="str">
        <f t="shared" si="11"/>
        <v/>
      </c>
      <c r="M343" s="43"/>
      <c r="N343" s="43"/>
      <c r="O343" s="43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  <c r="AA343" s="41"/>
      <c r="AB343" s="41"/>
      <c r="AC343" s="41"/>
      <c r="AD343" s="41"/>
      <c r="AE343" s="41"/>
      <c r="AF343" s="41"/>
      <c r="AG343" s="41"/>
      <c r="AH343" s="41"/>
      <c r="AI343" s="41"/>
    </row>
    <row r="344" spans="1:35" ht="12.75" customHeight="1">
      <c r="A344" s="31"/>
      <c r="B344" s="39"/>
      <c r="C344" s="39"/>
      <c r="D344" s="28" t="str">
        <f t="shared" si="10"/>
        <v/>
      </c>
      <c r="E344" s="28" t="str">
        <f t="shared" si="8"/>
        <v/>
      </c>
      <c r="F344" s="39"/>
      <c r="G344" s="30" t="str">
        <f t="shared" si="7"/>
        <v/>
      </c>
      <c r="H344" s="28" t="str">
        <f t="shared" si="9"/>
        <v/>
      </c>
      <c r="I344" s="39"/>
      <c r="J344" s="39"/>
      <c r="K344" s="31" t="str">
        <f t="shared" si="1"/>
        <v/>
      </c>
      <c r="L344" s="28" t="str">
        <f t="shared" si="11"/>
        <v/>
      </c>
      <c r="M344" s="43"/>
      <c r="N344" s="43"/>
      <c r="O344" s="43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F344" s="41"/>
      <c r="AG344" s="41"/>
      <c r="AH344" s="41"/>
      <c r="AI344" s="41"/>
    </row>
    <row r="345" spans="1:35" ht="12.75" customHeight="1">
      <c r="A345" s="31"/>
      <c r="B345" s="39"/>
      <c r="C345" s="39"/>
      <c r="D345" s="28" t="str">
        <f t="shared" si="10"/>
        <v/>
      </c>
      <c r="E345" s="28" t="str">
        <f t="shared" si="8"/>
        <v/>
      </c>
      <c r="F345" s="39"/>
      <c r="G345" s="30" t="str">
        <f t="shared" si="7"/>
        <v/>
      </c>
      <c r="H345" s="28" t="str">
        <f t="shared" si="9"/>
        <v/>
      </c>
      <c r="I345" s="39"/>
      <c r="J345" s="39"/>
      <c r="K345" s="31" t="str">
        <f t="shared" si="1"/>
        <v/>
      </c>
      <c r="L345" s="28" t="str">
        <f t="shared" si="11"/>
        <v/>
      </c>
      <c r="M345" s="43"/>
      <c r="N345" s="43"/>
      <c r="O345" s="43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  <c r="AA345" s="41"/>
      <c r="AB345" s="41"/>
      <c r="AC345" s="41"/>
      <c r="AD345" s="41"/>
      <c r="AE345" s="41"/>
      <c r="AF345" s="41"/>
      <c r="AG345" s="41"/>
      <c r="AH345" s="41"/>
      <c r="AI345" s="41"/>
    </row>
    <row r="346" spans="1:35" ht="12.75" customHeight="1">
      <c r="A346" s="31"/>
      <c r="B346" s="39"/>
      <c r="C346" s="39"/>
      <c r="D346" s="28" t="str">
        <f t="shared" si="10"/>
        <v/>
      </c>
      <c r="E346" s="28" t="str">
        <f t="shared" si="8"/>
        <v/>
      </c>
      <c r="F346" s="39"/>
      <c r="G346" s="30" t="str">
        <f t="shared" si="7"/>
        <v/>
      </c>
      <c r="H346" s="28" t="str">
        <f t="shared" si="9"/>
        <v/>
      </c>
      <c r="I346" s="39"/>
      <c r="J346" s="39"/>
      <c r="K346" s="31" t="str">
        <f t="shared" si="1"/>
        <v/>
      </c>
      <c r="L346" s="28" t="str">
        <f t="shared" si="11"/>
        <v/>
      </c>
      <c r="M346" s="43"/>
      <c r="N346" s="43"/>
      <c r="O346" s="43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  <c r="AA346" s="41"/>
      <c r="AB346" s="41"/>
      <c r="AC346" s="41"/>
      <c r="AD346" s="41"/>
      <c r="AE346" s="41"/>
      <c r="AF346" s="41"/>
      <c r="AG346" s="41"/>
      <c r="AH346" s="41"/>
      <c r="AI346" s="41"/>
    </row>
    <row r="347" spans="1:35" ht="12.75" customHeight="1">
      <c r="A347" s="31"/>
      <c r="B347" s="39"/>
      <c r="C347" s="39"/>
      <c r="D347" s="28" t="str">
        <f t="shared" si="10"/>
        <v/>
      </c>
      <c r="E347" s="28" t="str">
        <f t="shared" si="8"/>
        <v/>
      </c>
      <c r="F347" s="39"/>
      <c r="G347" s="30" t="str">
        <f t="shared" si="7"/>
        <v/>
      </c>
      <c r="H347" s="28" t="str">
        <f t="shared" si="9"/>
        <v/>
      </c>
      <c r="I347" s="39"/>
      <c r="J347" s="39"/>
      <c r="K347" s="31" t="str">
        <f t="shared" si="1"/>
        <v/>
      </c>
      <c r="L347" s="28" t="str">
        <f t="shared" si="11"/>
        <v/>
      </c>
      <c r="M347" s="43"/>
      <c r="N347" s="43"/>
      <c r="O347" s="43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F347" s="41"/>
      <c r="AG347" s="41"/>
      <c r="AH347" s="41"/>
      <c r="AI347" s="41"/>
    </row>
    <row r="348" spans="1:35" ht="12.75" customHeight="1">
      <c r="A348" s="31"/>
      <c r="B348" s="39"/>
      <c r="C348" s="39"/>
      <c r="D348" s="28" t="str">
        <f t="shared" si="10"/>
        <v/>
      </c>
      <c r="E348" s="28" t="str">
        <f t="shared" si="8"/>
        <v/>
      </c>
      <c r="F348" s="39"/>
      <c r="G348" s="30" t="str">
        <f t="shared" si="7"/>
        <v/>
      </c>
      <c r="H348" s="28" t="str">
        <f t="shared" si="9"/>
        <v/>
      </c>
      <c r="I348" s="39"/>
      <c r="J348" s="39"/>
      <c r="K348" s="31" t="str">
        <f t="shared" si="1"/>
        <v/>
      </c>
      <c r="L348" s="28" t="str">
        <f t="shared" si="11"/>
        <v/>
      </c>
      <c r="M348" s="43"/>
      <c r="N348" s="43"/>
      <c r="O348" s="43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F348" s="41"/>
      <c r="AG348" s="41"/>
      <c r="AH348" s="41"/>
      <c r="AI348" s="41"/>
    </row>
    <row r="349" spans="1:35" ht="12.75" customHeight="1">
      <c r="A349" s="31"/>
      <c r="B349" s="39"/>
      <c r="C349" s="39"/>
      <c r="D349" s="28" t="str">
        <f t="shared" si="10"/>
        <v/>
      </c>
      <c r="E349" s="28" t="str">
        <f t="shared" si="8"/>
        <v/>
      </c>
      <c r="F349" s="39"/>
      <c r="G349" s="30" t="str">
        <f t="shared" si="7"/>
        <v/>
      </c>
      <c r="H349" s="28" t="str">
        <f t="shared" si="9"/>
        <v/>
      </c>
      <c r="I349" s="39"/>
      <c r="J349" s="39"/>
      <c r="K349" s="31" t="str">
        <f t="shared" si="1"/>
        <v/>
      </c>
      <c r="L349" s="28" t="str">
        <f t="shared" si="11"/>
        <v/>
      </c>
      <c r="M349" s="43"/>
      <c r="N349" s="43"/>
      <c r="O349" s="43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F349" s="41"/>
      <c r="AG349" s="41"/>
      <c r="AH349" s="41"/>
      <c r="AI349" s="41"/>
    </row>
    <row r="350" spans="1:35" ht="12.75" customHeight="1">
      <c r="A350" s="31"/>
      <c r="B350" s="39"/>
      <c r="C350" s="39"/>
      <c r="D350" s="28" t="str">
        <f t="shared" si="10"/>
        <v/>
      </c>
      <c r="E350" s="28" t="str">
        <f t="shared" si="8"/>
        <v/>
      </c>
      <c r="F350" s="39"/>
      <c r="G350" s="30" t="str">
        <f t="shared" si="7"/>
        <v/>
      </c>
      <c r="H350" s="28" t="str">
        <f t="shared" si="9"/>
        <v/>
      </c>
      <c r="I350" s="39"/>
      <c r="J350" s="39"/>
      <c r="K350" s="31" t="str">
        <f t="shared" si="1"/>
        <v/>
      </c>
      <c r="L350" s="28" t="str">
        <f t="shared" si="11"/>
        <v/>
      </c>
      <c r="M350" s="43"/>
      <c r="N350" s="43"/>
      <c r="O350" s="43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F350" s="41"/>
      <c r="AG350" s="41"/>
      <c r="AH350" s="41"/>
      <c r="AI350" s="41"/>
    </row>
    <row r="351" spans="1:35" ht="12.75" customHeight="1">
      <c r="A351" s="31"/>
      <c r="B351" s="39"/>
      <c r="C351" s="39"/>
      <c r="D351" s="28" t="str">
        <f t="shared" si="10"/>
        <v/>
      </c>
      <c r="E351" s="28" t="str">
        <f t="shared" si="8"/>
        <v/>
      </c>
      <c r="F351" s="39"/>
      <c r="G351" s="30" t="str">
        <f t="shared" si="7"/>
        <v/>
      </c>
      <c r="H351" s="28" t="str">
        <f t="shared" si="9"/>
        <v/>
      </c>
      <c r="I351" s="39"/>
      <c r="J351" s="39"/>
      <c r="K351" s="31" t="str">
        <f t="shared" si="1"/>
        <v/>
      </c>
      <c r="L351" s="28" t="str">
        <f t="shared" si="11"/>
        <v/>
      </c>
      <c r="M351" s="43"/>
      <c r="N351" s="43"/>
      <c r="O351" s="43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F351" s="41"/>
      <c r="AG351" s="41"/>
      <c r="AH351" s="41"/>
      <c r="AI351" s="41"/>
    </row>
    <row r="352" spans="1:35" ht="12.75" customHeight="1">
      <c r="A352" s="31"/>
      <c r="B352" s="39"/>
      <c r="C352" s="39"/>
      <c r="D352" s="28" t="str">
        <f t="shared" si="10"/>
        <v/>
      </c>
      <c r="E352" s="28" t="str">
        <f t="shared" si="8"/>
        <v/>
      </c>
      <c r="F352" s="39"/>
      <c r="G352" s="30" t="str">
        <f t="shared" si="7"/>
        <v/>
      </c>
      <c r="H352" s="28" t="str">
        <f t="shared" si="9"/>
        <v/>
      </c>
      <c r="I352" s="39"/>
      <c r="J352" s="39"/>
      <c r="K352" s="31" t="str">
        <f t="shared" si="1"/>
        <v/>
      </c>
      <c r="L352" s="28" t="str">
        <f t="shared" si="11"/>
        <v/>
      </c>
      <c r="M352" s="43"/>
      <c r="N352" s="43"/>
      <c r="O352" s="43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F352" s="41"/>
      <c r="AG352" s="41"/>
      <c r="AH352" s="41"/>
      <c r="AI352" s="41"/>
    </row>
    <row r="353" spans="1:35" ht="12.75" customHeight="1">
      <c r="A353" s="31"/>
      <c r="B353" s="39"/>
      <c r="C353" s="39"/>
      <c r="D353" s="28" t="str">
        <f t="shared" si="10"/>
        <v/>
      </c>
      <c r="E353" s="28" t="str">
        <f t="shared" si="8"/>
        <v/>
      </c>
      <c r="F353" s="39"/>
      <c r="G353" s="30" t="str">
        <f t="shared" si="7"/>
        <v/>
      </c>
      <c r="H353" s="28" t="str">
        <f t="shared" si="9"/>
        <v/>
      </c>
      <c r="I353" s="39"/>
      <c r="J353" s="39"/>
      <c r="K353" s="31" t="str">
        <f t="shared" si="1"/>
        <v/>
      </c>
      <c r="L353" s="28" t="str">
        <f t="shared" si="11"/>
        <v/>
      </c>
      <c r="M353" s="43"/>
      <c r="N353" s="43"/>
      <c r="O353" s="43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F353" s="41"/>
      <c r="AG353" s="41"/>
      <c r="AH353" s="41"/>
      <c r="AI353" s="41"/>
    </row>
    <row r="354" spans="1:35" ht="12.75" customHeight="1">
      <c r="A354" s="31"/>
      <c r="B354" s="39"/>
      <c r="C354" s="39"/>
      <c r="D354" s="28" t="str">
        <f t="shared" si="10"/>
        <v/>
      </c>
      <c r="E354" s="28" t="str">
        <f t="shared" si="8"/>
        <v/>
      </c>
      <c r="F354" s="39"/>
      <c r="G354" s="30" t="str">
        <f t="shared" si="7"/>
        <v/>
      </c>
      <c r="H354" s="28" t="str">
        <f t="shared" si="9"/>
        <v/>
      </c>
      <c r="I354" s="39"/>
      <c r="J354" s="39"/>
      <c r="K354" s="31" t="str">
        <f t="shared" si="1"/>
        <v/>
      </c>
      <c r="L354" s="28" t="str">
        <f t="shared" si="11"/>
        <v/>
      </c>
      <c r="M354" s="43"/>
      <c r="N354" s="43"/>
      <c r="O354" s="43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  <c r="AA354" s="41"/>
      <c r="AB354" s="41"/>
      <c r="AC354" s="41"/>
      <c r="AD354" s="41"/>
      <c r="AE354" s="41"/>
      <c r="AF354" s="41"/>
      <c r="AG354" s="41"/>
      <c r="AH354" s="41"/>
      <c r="AI354" s="41"/>
    </row>
    <row r="355" spans="1:35" ht="12.75" customHeight="1">
      <c r="A355" s="31"/>
      <c r="B355" s="39"/>
      <c r="C355" s="39"/>
      <c r="D355" s="28" t="str">
        <f t="shared" si="10"/>
        <v/>
      </c>
      <c r="E355" s="28" t="str">
        <f t="shared" si="8"/>
        <v/>
      </c>
      <c r="F355" s="39"/>
      <c r="G355" s="30" t="str">
        <f t="shared" si="7"/>
        <v/>
      </c>
      <c r="H355" s="28" t="str">
        <f t="shared" si="9"/>
        <v/>
      </c>
      <c r="I355" s="39"/>
      <c r="J355" s="39"/>
      <c r="K355" s="31" t="str">
        <f t="shared" si="1"/>
        <v/>
      </c>
      <c r="L355" s="28" t="str">
        <f t="shared" si="11"/>
        <v/>
      </c>
      <c r="M355" s="43"/>
      <c r="N355" s="43"/>
      <c r="O355" s="43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F355" s="41"/>
      <c r="AG355" s="41"/>
      <c r="AH355" s="41"/>
      <c r="AI355" s="41"/>
    </row>
    <row r="356" spans="1:35" ht="12.75" customHeight="1">
      <c r="A356" s="31"/>
      <c r="B356" s="39"/>
      <c r="C356" s="39"/>
      <c r="D356" s="28" t="str">
        <f t="shared" si="10"/>
        <v/>
      </c>
      <c r="E356" s="28" t="str">
        <f t="shared" si="8"/>
        <v/>
      </c>
      <c r="F356" s="39"/>
      <c r="G356" s="30" t="str">
        <f t="shared" si="7"/>
        <v/>
      </c>
      <c r="H356" s="28" t="str">
        <f t="shared" si="9"/>
        <v/>
      </c>
      <c r="I356" s="39"/>
      <c r="J356" s="39"/>
      <c r="K356" s="31" t="str">
        <f t="shared" si="1"/>
        <v/>
      </c>
      <c r="L356" s="28" t="str">
        <f t="shared" si="11"/>
        <v/>
      </c>
      <c r="M356" s="43"/>
      <c r="N356" s="43"/>
      <c r="O356" s="43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  <c r="AA356" s="41"/>
      <c r="AB356" s="41"/>
      <c r="AC356" s="41"/>
      <c r="AD356" s="41"/>
      <c r="AE356" s="41"/>
      <c r="AF356" s="41"/>
      <c r="AG356" s="41"/>
      <c r="AH356" s="41"/>
      <c r="AI356" s="41"/>
    </row>
    <row r="357" spans="1:35" ht="12.75" customHeight="1">
      <c r="A357" s="31"/>
      <c r="B357" s="39"/>
      <c r="C357" s="39"/>
      <c r="D357" s="28" t="str">
        <f t="shared" si="10"/>
        <v/>
      </c>
      <c r="E357" s="28" t="str">
        <f t="shared" si="8"/>
        <v/>
      </c>
      <c r="F357" s="39"/>
      <c r="G357" s="30" t="str">
        <f t="shared" si="7"/>
        <v/>
      </c>
      <c r="H357" s="28" t="str">
        <f t="shared" si="9"/>
        <v/>
      </c>
      <c r="I357" s="39"/>
      <c r="J357" s="39"/>
      <c r="K357" s="31" t="str">
        <f t="shared" si="1"/>
        <v/>
      </c>
      <c r="L357" s="28" t="str">
        <f t="shared" si="11"/>
        <v/>
      </c>
      <c r="M357" s="43"/>
      <c r="N357" s="43"/>
      <c r="O357" s="43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  <c r="AA357" s="41"/>
      <c r="AB357" s="41"/>
      <c r="AC357" s="41"/>
      <c r="AD357" s="41"/>
      <c r="AE357" s="41"/>
      <c r="AF357" s="41"/>
      <c r="AG357" s="41"/>
      <c r="AH357" s="41"/>
      <c r="AI357" s="41"/>
    </row>
    <row r="358" spans="1:35" ht="12.75" customHeight="1">
      <c r="A358" s="31"/>
      <c r="B358" s="39"/>
      <c r="C358" s="39"/>
      <c r="D358" s="28" t="str">
        <f t="shared" si="10"/>
        <v/>
      </c>
      <c r="E358" s="28" t="str">
        <f t="shared" si="8"/>
        <v/>
      </c>
      <c r="F358" s="39"/>
      <c r="G358" s="30" t="str">
        <f t="shared" si="7"/>
        <v/>
      </c>
      <c r="H358" s="28" t="str">
        <f t="shared" si="9"/>
        <v/>
      </c>
      <c r="I358" s="39"/>
      <c r="J358" s="39"/>
      <c r="K358" s="31" t="str">
        <f t="shared" si="1"/>
        <v/>
      </c>
      <c r="L358" s="28" t="str">
        <f t="shared" si="11"/>
        <v/>
      </c>
      <c r="M358" s="43"/>
      <c r="N358" s="43"/>
      <c r="O358" s="43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  <c r="AA358" s="41"/>
      <c r="AB358" s="41"/>
      <c r="AC358" s="41"/>
      <c r="AD358" s="41"/>
      <c r="AE358" s="41"/>
      <c r="AF358" s="41"/>
      <c r="AG358" s="41"/>
      <c r="AH358" s="41"/>
      <c r="AI358" s="41"/>
    </row>
    <row r="359" spans="1:35" ht="12.75" customHeight="1">
      <c r="A359" s="31"/>
      <c r="B359" s="39"/>
      <c r="C359" s="39"/>
      <c r="D359" s="28" t="str">
        <f t="shared" si="10"/>
        <v/>
      </c>
      <c r="E359" s="28" t="str">
        <f t="shared" si="8"/>
        <v/>
      </c>
      <c r="F359" s="39"/>
      <c r="G359" s="30" t="str">
        <f t="shared" si="7"/>
        <v/>
      </c>
      <c r="H359" s="28" t="str">
        <f t="shared" si="9"/>
        <v/>
      </c>
      <c r="I359" s="39"/>
      <c r="J359" s="39"/>
      <c r="K359" s="31" t="str">
        <f t="shared" si="1"/>
        <v/>
      </c>
      <c r="L359" s="28" t="str">
        <f t="shared" si="11"/>
        <v/>
      </c>
      <c r="M359" s="43"/>
      <c r="N359" s="43"/>
      <c r="O359" s="43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  <c r="AA359" s="41"/>
      <c r="AB359" s="41"/>
      <c r="AC359" s="41"/>
      <c r="AD359" s="41"/>
      <c r="AE359" s="41"/>
      <c r="AF359" s="41"/>
      <c r="AG359" s="41"/>
      <c r="AH359" s="41"/>
      <c r="AI359" s="41"/>
    </row>
    <row r="360" spans="1:35" ht="12.75" customHeight="1">
      <c r="A360" s="31"/>
      <c r="B360" s="39"/>
      <c r="C360" s="39"/>
      <c r="D360" s="28" t="str">
        <f t="shared" si="10"/>
        <v/>
      </c>
      <c r="E360" s="28" t="str">
        <f t="shared" si="8"/>
        <v/>
      </c>
      <c r="F360" s="39"/>
      <c r="G360" s="30" t="str">
        <f t="shared" si="7"/>
        <v/>
      </c>
      <c r="H360" s="28" t="str">
        <f t="shared" si="9"/>
        <v/>
      </c>
      <c r="I360" s="39"/>
      <c r="J360" s="39"/>
      <c r="K360" s="31" t="str">
        <f t="shared" si="1"/>
        <v/>
      </c>
      <c r="L360" s="28" t="str">
        <f t="shared" si="11"/>
        <v/>
      </c>
      <c r="M360" s="43"/>
      <c r="N360" s="43"/>
      <c r="O360" s="43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  <c r="AA360" s="41"/>
      <c r="AB360" s="41"/>
      <c r="AC360" s="41"/>
      <c r="AD360" s="41"/>
      <c r="AE360" s="41"/>
      <c r="AF360" s="41"/>
      <c r="AG360" s="41"/>
      <c r="AH360" s="41"/>
      <c r="AI360" s="41"/>
    </row>
    <row r="361" spans="1:35" ht="12.75" customHeight="1">
      <c r="A361" s="31"/>
      <c r="B361" s="39"/>
      <c r="C361" s="39"/>
      <c r="D361" s="28" t="str">
        <f t="shared" si="10"/>
        <v/>
      </c>
      <c r="E361" s="28" t="str">
        <f t="shared" si="8"/>
        <v/>
      </c>
      <c r="F361" s="39"/>
      <c r="G361" s="30" t="str">
        <f t="shared" si="7"/>
        <v/>
      </c>
      <c r="H361" s="28" t="str">
        <f t="shared" si="9"/>
        <v/>
      </c>
      <c r="I361" s="39"/>
      <c r="J361" s="39"/>
      <c r="K361" s="31" t="str">
        <f t="shared" si="1"/>
        <v/>
      </c>
      <c r="L361" s="28" t="str">
        <f t="shared" si="11"/>
        <v/>
      </c>
      <c r="M361" s="43"/>
      <c r="N361" s="43"/>
      <c r="O361" s="43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F361" s="41"/>
      <c r="AG361" s="41"/>
      <c r="AH361" s="41"/>
      <c r="AI361" s="41"/>
    </row>
    <row r="362" spans="1:35" ht="12.75" customHeight="1">
      <c r="A362" s="31"/>
      <c r="B362" s="39"/>
      <c r="C362" s="39"/>
      <c r="D362" s="28" t="str">
        <f t="shared" si="10"/>
        <v/>
      </c>
      <c r="E362" s="28" t="str">
        <f t="shared" si="8"/>
        <v/>
      </c>
      <c r="F362" s="39"/>
      <c r="G362" s="30" t="str">
        <f t="shared" si="7"/>
        <v/>
      </c>
      <c r="H362" s="28" t="str">
        <f t="shared" si="9"/>
        <v/>
      </c>
      <c r="I362" s="39"/>
      <c r="J362" s="39"/>
      <c r="K362" s="31" t="str">
        <f t="shared" si="1"/>
        <v/>
      </c>
      <c r="L362" s="28" t="str">
        <f t="shared" si="11"/>
        <v/>
      </c>
      <c r="M362" s="43"/>
      <c r="N362" s="43"/>
      <c r="O362" s="43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  <c r="AA362" s="41"/>
      <c r="AB362" s="41"/>
      <c r="AC362" s="41"/>
      <c r="AD362" s="41"/>
      <c r="AE362" s="41"/>
      <c r="AF362" s="41"/>
      <c r="AG362" s="41"/>
      <c r="AH362" s="41"/>
      <c r="AI362" s="41"/>
    </row>
    <row r="363" spans="1:35" ht="12.75" customHeight="1">
      <c r="A363" s="31"/>
      <c r="B363" s="39"/>
      <c r="C363" s="39"/>
      <c r="D363" s="28" t="str">
        <f t="shared" si="10"/>
        <v/>
      </c>
      <c r="E363" s="28" t="str">
        <f t="shared" si="8"/>
        <v/>
      </c>
      <c r="F363" s="39"/>
      <c r="G363" s="30" t="str">
        <f t="shared" si="7"/>
        <v/>
      </c>
      <c r="H363" s="28" t="str">
        <f t="shared" si="9"/>
        <v/>
      </c>
      <c r="I363" s="39"/>
      <c r="J363" s="39"/>
      <c r="K363" s="31" t="str">
        <f t="shared" si="1"/>
        <v/>
      </c>
      <c r="L363" s="28" t="str">
        <f t="shared" si="11"/>
        <v/>
      </c>
      <c r="M363" s="43"/>
      <c r="N363" s="43"/>
      <c r="O363" s="43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F363" s="41"/>
      <c r="AG363" s="41"/>
      <c r="AH363" s="41"/>
      <c r="AI363" s="41"/>
    </row>
    <row r="364" spans="1:35" ht="12.75" customHeight="1">
      <c r="A364" s="31"/>
      <c r="B364" s="39"/>
      <c r="C364" s="39"/>
      <c r="D364" s="28" t="str">
        <f t="shared" si="10"/>
        <v/>
      </c>
      <c r="E364" s="28" t="str">
        <f t="shared" si="8"/>
        <v/>
      </c>
      <c r="F364" s="39"/>
      <c r="G364" s="30" t="str">
        <f t="shared" si="7"/>
        <v/>
      </c>
      <c r="H364" s="28" t="str">
        <f t="shared" si="9"/>
        <v/>
      </c>
      <c r="I364" s="39"/>
      <c r="J364" s="39"/>
      <c r="K364" s="31" t="str">
        <f t="shared" si="1"/>
        <v/>
      </c>
      <c r="L364" s="28" t="str">
        <f t="shared" si="11"/>
        <v/>
      </c>
      <c r="M364" s="43"/>
      <c r="N364" s="43"/>
      <c r="O364" s="43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F364" s="41"/>
      <c r="AG364" s="41"/>
      <c r="AH364" s="41"/>
      <c r="AI364" s="41"/>
    </row>
    <row r="365" spans="1:35" ht="12.75" customHeight="1">
      <c r="A365" s="31"/>
      <c r="B365" s="39"/>
      <c r="C365" s="39"/>
      <c r="D365" s="28" t="str">
        <f t="shared" si="10"/>
        <v/>
      </c>
      <c r="E365" s="28" t="str">
        <f t="shared" si="8"/>
        <v/>
      </c>
      <c r="F365" s="39"/>
      <c r="G365" s="30" t="str">
        <f t="shared" si="7"/>
        <v/>
      </c>
      <c r="H365" s="28" t="str">
        <f t="shared" si="9"/>
        <v/>
      </c>
      <c r="I365" s="39"/>
      <c r="J365" s="39"/>
      <c r="K365" s="31" t="str">
        <f t="shared" si="1"/>
        <v/>
      </c>
      <c r="L365" s="28" t="str">
        <f t="shared" si="11"/>
        <v/>
      </c>
      <c r="M365" s="43"/>
      <c r="N365" s="43"/>
      <c r="O365" s="43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  <c r="AA365" s="41"/>
      <c r="AB365" s="41"/>
      <c r="AC365" s="41"/>
      <c r="AD365" s="41"/>
      <c r="AE365" s="41"/>
      <c r="AF365" s="41"/>
      <c r="AG365" s="41"/>
      <c r="AH365" s="41"/>
      <c r="AI365" s="41"/>
    </row>
    <row r="366" spans="1:35" ht="12.75" customHeight="1">
      <c r="A366" s="31"/>
      <c r="B366" s="39"/>
      <c r="C366" s="39"/>
      <c r="D366" s="28" t="str">
        <f t="shared" si="10"/>
        <v/>
      </c>
      <c r="E366" s="28" t="str">
        <f t="shared" si="8"/>
        <v/>
      </c>
      <c r="F366" s="39"/>
      <c r="G366" s="30" t="str">
        <f t="shared" si="7"/>
        <v/>
      </c>
      <c r="H366" s="28" t="str">
        <f t="shared" si="9"/>
        <v/>
      </c>
      <c r="I366" s="39"/>
      <c r="J366" s="39"/>
      <c r="K366" s="31" t="str">
        <f t="shared" si="1"/>
        <v/>
      </c>
      <c r="L366" s="28" t="str">
        <f t="shared" si="11"/>
        <v/>
      </c>
      <c r="M366" s="43"/>
      <c r="N366" s="43"/>
      <c r="O366" s="43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  <c r="AA366" s="41"/>
      <c r="AB366" s="41"/>
      <c r="AC366" s="41"/>
      <c r="AD366" s="41"/>
      <c r="AE366" s="41"/>
      <c r="AF366" s="41"/>
      <c r="AG366" s="41"/>
      <c r="AH366" s="41"/>
      <c r="AI366" s="41"/>
    </row>
    <row r="367" spans="1:35" ht="12.75" customHeight="1">
      <c r="A367" s="31"/>
      <c r="B367" s="39"/>
      <c r="C367" s="39"/>
      <c r="D367" s="28" t="str">
        <f t="shared" si="10"/>
        <v/>
      </c>
      <c r="E367" s="28" t="str">
        <f t="shared" si="8"/>
        <v/>
      </c>
      <c r="F367" s="39"/>
      <c r="G367" s="30" t="str">
        <f t="shared" si="7"/>
        <v/>
      </c>
      <c r="H367" s="28" t="str">
        <f t="shared" si="9"/>
        <v/>
      </c>
      <c r="I367" s="39"/>
      <c r="J367" s="39"/>
      <c r="K367" s="31" t="str">
        <f t="shared" si="1"/>
        <v/>
      </c>
      <c r="L367" s="28" t="str">
        <f t="shared" si="11"/>
        <v/>
      </c>
      <c r="M367" s="43"/>
      <c r="N367" s="43"/>
      <c r="O367" s="43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  <c r="AA367" s="41"/>
      <c r="AB367" s="41"/>
      <c r="AC367" s="41"/>
      <c r="AD367" s="41"/>
      <c r="AE367" s="41"/>
      <c r="AF367" s="41"/>
      <c r="AG367" s="41"/>
      <c r="AH367" s="41"/>
      <c r="AI367" s="41"/>
    </row>
    <row r="368" spans="1:35" ht="12.75" customHeight="1">
      <c r="A368" s="31"/>
      <c r="B368" s="39"/>
      <c r="C368" s="39"/>
      <c r="D368" s="28" t="str">
        <f t="shared" si="10"/>
        <v/>
      </c>
      <c r="E368" s="28" t="str">
        <f t="shared" si="8"/>
        <v/>
      </c>
      <c r="F368" s="39"/>
      <c r="G368" s="30" t="str">
        <f t="shared" si="7"/>
        <v/>
      </c>
      <c r="H368" s="28" t="str">
        <f t="shared" si="9"/>
        <v/>
      </c>
      <c r="I368" s="39"/>
      <c r="J368" s="39"/>
      <c r="K368" s="31" t="str">
        <f t="shared" si="1"/>
        <v/>
      </c>
      <c r="L368" s="28" t="str">
        <f t="shared" si="11"/>
        <v/>
      </c>
      <c r="M368" s="43"/>
      <c r="N368" s="43"/>
      <c r="O368" s="43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  <c r="AA368" s="41"/>
      <c r="AB368" s="41"/>
      <c r="AC368" s="41"/>
      <c r="AD368" s="41"/>
      <c r="AE368" s="41"/>
      <c r="AF368" s="41"/>
      <c r="AG368" s="41"/>
      <c r="AH368" s="41"/>
      <c r="AI368" s="41"/>
    </row>
    <row r="369" spans="1:35" ht="12.75" customHeight="1">
      <c r="A369" s="31"/>
      <c r="B369" s="39"/>
      <c r="C369" s="39"/>
      <c r="D369" s="28" t="str">
        <f t="shared" si="10"/>
        <v/>
      </c>
      <c r="E369" s="28" t="str">
        <f t="shared" si="8"/>
        <v/>
      </c>
      <c r="F369" s="39"/>
      <c r="G369" s="30" t="str">
        <f t="shared" si="7"/>
        <v/>
      </c>
      <c r="H369" s="28" t="str">
        <f t="shared" si="9"/>
        <v/>
      </c>
      <c r="I369" s="39"/>
      <c r="J369" s="39"/>
      <c r="K369" s="31" t="str">
        <f t="shared" si="1"/>
        <v/>
      </c>
      <c r="L369" s="28" t="str">
        <f t="shared" si="11"/>
        <v/>
      </c>
      <c r="M369" s="43"/>
      <c r="N369" s="43"/>
      <c r="O369" s="43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  <c r="AA369" s="41"/>
      <c r="AB369" s="41"/>
      <c r="AC369" s="41"/>
      <c r="AD369" s="41"/>
      <c r="AE369" s="41"/>
      <c r="AF369" s="41"/>
      <c r="AG369" s="41"/>
      <c r="AH369" s="41"/>
      <c r="AI369" s="41"/>
    </row>
    <row r="370" spans="1:35" ht="12.75" customHeight="1">
      <c r="A370" s="31"/>
      <c r="B370" s="39"/>
      <c r="C370" s="39"/>
      <c r="D370" s="28" t="str">
        <f t="shared" si="10"/>
        <v/>
      </c>
      <c r="E370" s="28" t="str">
        <f t="shared" si="8"/>
        <v/>
      </c>
      <c r="F370" s="39"/>
      <c r="G370" s="30" t="str">
        <f t="shared" si="7"/>
        <v/>
      </c>
      <c r="H370" s="28" t="str">
        <f t="shared" si="9"/>
        <v/>
      </c>
      <c r="I370" s="39"/>
      <c r="J370" s="39"/>
      <c r="K370" s="31" t="str">
        <f t="shared" si="1"/>
        <v/>
      </c>
      <c r="L370" s="28" t="str">
        <f t="shared" si="11"/>
        <v/>
      </c>
      <c r="M370" s="43"/>
      <c r="N370" s="43"/>
      <c r="O370" s="43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  <c r="AA370" s="41"/>
      <c r="AB370" s="41"/>
      <c r="AC370" s="41"/>
      <c r="AD370" s="41"/>
      <c r="AE370" s="41"/>
      <c r="AF370" s="41"/>
      <c r="AG370" s="41"/>
      <c r="AH370" s="41"/>
      <c r="AI370" s="41"/>
    </row>
    <row r="371" spans="1:35" ht="12.75" customHeight="1">
      <c r="A371" s="31"/>
      <c r="B371" s="39"/>
      <c r="C371" s="39"/>
      <c r="D371" s="28" t="str">
        <f t="shared" si="10"/>
        <v/>
      </c>
      <c r="E371" s="28" t="str">
        <f t="shared" si="8"/>
        <v/>
      </c>
      <c r="F371" s="39"/>
      <c r="G371" s="30" t="str">
        <f t="shared" si="7"/>
        <v/>
      </c>
      <c r="H371" s="28" t="str">
        <f t="shared" si="9"/>
        <v/>
      </c>
      <c r="I371" s="39"/>
      <c r="J371" s="39"/>
      <c r="K371" s="31" t="str">
        <f t="shared" si="1"/>
        <v/>
      </c>
      <c r="L371" s="28" t="str">
        <f t="shared" si="11"/>
        <v/>
      </c>
      <c r="M371" s="43"/>
      <c r="N371" s="43"/>
      <c r="O371" s="43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  <c r="AA371" s="41"/>
      <c r="AB371" s="41"/>
      <c r="AC371" s="41"/>
      <c r="AD371" s="41"/>
      <c r="AE371" s="41"/>
      <c r="AF371" s="41"/>
      <c r="AG371" s="41"/>
      <c r="AH371" s="41"/>
      <c r="AI371" s="41"/>
    </row>
    <row r="372" spans="1:35" ht="12.75" customHeight="1">
      <c r="A372" s="31"/>
      <c r="B372" s="39"/>
      <c r="C372" s="39"/>
      <c r="D372" s="28" t="str">
        <f t="shared" si="10"/>
        <v/>
      </c>
      <c r="E372" s="28" t="str">
        <f t="shared" si="8"/>
        <v/>
      </c>
      <c r="F372" s="39"/>
      <c r="G372" s="30" t="str">
        <f t="shared" si="7"/>
        <v/>
      </c>
      <c r="H372" s="28" t="str">
        <f t="shared" si="9"/>
        <v/>
      </c>
      <c r="I372" s="39"/>
      <c r="J372" s="39"/>
      <c r="K372" s="31" t="str">
        <f t="shared" si="1"/>
        <v/>
      </c>
      <c r="L372" s="28" t="str">
        <f t="shared" si="11"/>
        <v/>
      </c>
      <c r="M372" s="43"/>
      <c r="N372" s="43"/>
      <c r="O372" s="43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  <c r="AA372" s="41"/>
      <c r="AB372" s="41"/>
      <c r="AC372" s="41"/>
      <c r="AD372" s="41"/>
      <c r="AE372" s="41"/>
      <c r="AF372" s="41"/>
      <c r="AG372" s="41"/>
      <c r="AH372" s="41"/>
      <c r="AI372" s="41"/>
    </row>
    <row r="373" spans="1:35" ht="12.75" customHeight="1">
      <c r="A373" s="31"/>
      <c r="B373" s="39"/>
      <c r="C373" s="39"/>
      <c r="D373" s="28" t="str">
        <f t="shared" si="10"/>
        <v/>
      </c>
      <c r="E373" s="28" t="str">
        <f t="shared" si="8"/>
        <v/>
      </c>
      <c r="F373" s="39"/>
      <c r="G373" s="30" t="str">
        <f t="shared" si="7"/>
        <v/>
      </c>
      <c r="H373" s="28" t="str">
        <f t="shared" si="9"/>
        <v/>
      </c>
      <c r="I373" s="39"/>
      <c r="J373" s="39"/>
      <c r="K373" s="31" t="str">
        <f t="shared" si="1"/>
        <v/>
      </c>
      <c r="L373" s="28" t="str">
        <f t="shared" si="11"/>
        <v/>
      </c>
      <c r="M373" s="43"/>
      <c r="N373" s="43"/>
      <c r="O373" s="43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  <c r="AA373" s="41"/>
      <c r="AB373" s="41"/>
      <c r="AC373" s="41"/>
      <c r="AD373" s="41"/>
      <c r="AE373" s="41"/>
      <c r="AF373" s="41"/>
      <c r="AG373" s="41"/>
      <c r="AH373" s="41"/>
      <c r="AI373" s="41"/>
    </row>
    <row r="374" spans="1:35" ht="12.75" customHeight="1">
      <c r="A374" s="31"/>
      <c r="B374" s="39"/>
      <c r="C374" s="39"/>
      <c r="D374" s="28" t="str">
        <f t="shared" si="10"/>
        <v/>
      </c>
      <c r="E374" s="28" t="str">
        <f t="shared" si="8"/>
        <v/>
      </c>
      <c r="F374" s="39"/>
      <c r="G374" s="30" t="str">
        <f t="shared" si="7"/>
        <v/>
      </c>
      <c r="H374" s="28" t="str">
        <f t="shared" si="9"/>
        <v/>
      </c>
      <c r="I374" s="39"/>
      <c r="J374" s="39"/>
      <c r="K374" s="31" t="str">
        <f t="shared" si="1"/>
        <v/>
      </c>
      <c r="L374" s="28" t="str">
        <f t="shared" si="11"/>
        <v/>
      </c>
      <c r="M374" s="43"/>
      <c r="N374" s="43"/>
      <c r="O374" s="43"/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  <c r="AA374" s="41"/>
      <c r="AB374" s="41"/>
      <c r="AC374" s="41"/>
      <c r="AD374" s="41"/>
      <c r="AE374" s="41"/>
      <c r="AF374" s="41"/>
      <c r="AG374" s="41"/>
      <c r="AH374" s="41"/>
      <c r="AI374" s="41"/>
    </row>
    <row r="375" spans="1:35" ht="12.75" customHeight="1">
      <c r="A375" s="31"/>
      <c r="B375" s="39"/>
      <c r="C375" s="39"/>
      <c r="D375" s="28" t="str">
        <f t="shared" si="10"/>
        <v/>
      </c>
      <c r="E375" s="28" t="str">
        <f t="shared" si="8"/>
        <v/>
      </c>
      <c r="F375" s="39"/>
      <c r="G375" s="30" t="str">
        <f t="shared" si="7"/>
        <v/>
      </c>
      <c r="H375" s="28" t="str">
        <f t="shared" si="9"/>
        <v/>
      </c>
      <c r="I375" s="39"/>
      <c r="J375" s="39"/>
      <c r="K375" s="31" t="str">
        <f t="shared" si="1"/>
        <v/>
      </c>
      <c r="L375" s="28" t="str">
        <f t="shared" si="11"/>
        <v/>
      </c>
      <c r="M375" s="43"/>
      <c r="N375" s="43"/>
      <c r="O375" s="43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  <c r="AA375" s="41"/>
      <c r="AB375" s="41"/>
      <c r="AC375" s="41"/>
      <c r="AD375" s="41"/>
      <c r="AE375" s="41"/>
      <c r="AF375" s="41"/>
      <c r="AG375" s="41"/>
      <c r="AH375" s="41"/>
      <c r="AI375" s="41"/>
    </row>
    <row r="376" spans="1:35" ht="12.75" customHeight="1">
      <c r="A376" s="31"/>
      <c r="B376" s="39"/>
      <c r="C376" s="39"/>
      <c r="D376" s="28" t="str">
        <f t="shared" si="10"/>
        <v/>
      </c>
      <c r="E376" s="28" t="str">
        <f t="shared" si="8"/>
        <v/>
      </c>
      <c r="F376" s="39"/>
      <c r="G376" s="30" t="str">
        <f t="shared" si="7"/>
        <v/>
      </c>
      <c r="H376" s="28" t="str">
        <f t="shared" si="9"/>
        <v/>
      </c>
      <c r="I376" s="39"/>
      <c r="J376" s="39"/>
      <c r="K376" s="31" t="str">
        <f t="shared" si="1"/>
        <v/>
      </c>
      <c r="L376" s="28" t="str">
        <f t="shared" si="11"/>
        <v/>
      </c>
      <c r="M376" s="43"/>
      <c r="N376" s="43"/>
      <c r="O376" s="43"/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  <c r="AA376" s="41"/>
      <c r="AB376" s="41"/>
      <c r="AC376" s="41"/>
      <c r="AD376" s="41"/>
      <c r="AE376" s="41"/>
      <c r="AF376" s="41"/>
      <c r="AG376" s="41"/>
      <c r="AH376" s="41"/>
      <c r="AI376" s="41"/>
    </row>
    <row r="377" spans="1:35" ht="12.75" customHeight="1">
      <c r="A377" s="31"/>
      <c r="B377" s="39"/>
      <c r="C377" s="39"/>
      <c r="D377" s="28" t="str">
        <f t="shared" si="10"/>
        <v/>
      </c>
      <c r="E377" s="28" t="str">
        <f t="shared" si="8"/>
        <v/>
      </c>
      <c r="F377" s="39"/>
      <c r="G377" s="30" t="str">
        <f t="shared" si="7"/>
        <v/>
      </c>
      <c r="H377" s="28" t="str">
        <f t="shared" si="9"/>
        <v/>
      </c>
      <c r="I377" s="39"/>
      <c r="J377" s="39"/>
      <c r="K377" s="31" t="str">
        <f t="shared" si="1"/>
        <v/>
      </c>
      <c r="L377" s="28" t="str">
        <f t="shared" si="11"/>
        <v/>
      </c>
      <c r="M377" s="43"/>
      <c r="N377" s="43"/>
      <c r="O377" s="43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  <c r="AA377" s="41"/>
      <c r="AB377" s="41"/>
      <c r="AC377" s="41"/>
      <c r="AD377" s="41"/>
      <c r="AE377" s="41"/>
      <c r="AF377" s="41"/>
      <c r="AG377" s="41"/>
      <c r="AH377" s="41"/>
      <c r="AI377" s="41"/>
    </row>
    <row r="378" spans="1:35" ht="12.75" customHeight="1">
      <c r="A378" s="31"/>
      <c r="B378" s="39"/>
      <c r="C378" s="39"/>
      <c r="D378" s="28" t="str">
        <f t="shared" si="10"/>
        <v/>
      </c>
      <c r="E378" s="28" t="str">
        <f t="shared" si="8"/>
        <v/>
      </c>
      <c r="F378" s="39"/>
      <c r="G378" s="30" t="str">
        <f t="shared" si="7"/>
        <v/>
      </c>
      <c r="H378" s="28" t="str">
        <f t="shared" si="9"/>
        <v/>
      </c>
      <c r="I378" s="39"/>
      <c r="J378" s="39"/>
      <c r="K378" s="31" t="str">
        <f t="shared" si="1"/>
        <v/>
      </c>
      <c r="L378" s="28" t="str">
        <f t="shared" si="11"/>
        <v/>
      </c>
      <c r="M378" s="43"/>
      <c r="N378" s="43"/>
      <c r="O378" s="43"/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  <c r="AA378" s="41"/>
      <c r="AB378" s="41"/>
      <c r="AC378" s="41"/>
      <c r="AD378" s="41"/>
      <c r="AE378" s="41"/>
      <c r="AF378" s="41"/>
      <c r="AG378" s="41"/>
      <c r="AH378" s="41"/>
      <c r="AI378" s="41"/>
    </row>
    <row r="379" spans="1:35" ht="12.75" customHeight="1">
      <c r="A379" s="31"/>
      <c r="B379" s="39"/>
      <c r="C379" s="39"/>
      <c r="D379" s="28" t="str">
        <f t="shared" si="10"/>
        <v/>
      </c>
      <c r="E379" s="28" t="str">
        <f t="shared" si="8"/>
        <v/>
      </c>
      <c r="F379" s="39"/>
      <c r="G379" s="30" t="str">
        <f t="shared" si="7"/>
        <v/>
      </c>
      <c r="H379" s="28" t="str">
        <f t="shared" si="9"/>
        <v/>
      </c>
      <c r="I379" s="39"/>
      <c r="J379" s="39"/>
      <c r="K379" s="31" t="str">
        <f t="shared" si="1"/>
        <v/>
      </c>
      <c r="L379" s="28" t="str">
        <f t="shared" si="11"/>
        <v/>
      </c>
      <c r="M379" s="43"/>
      <c r="N379" s="43"/>
      <c r="O379" s="43"/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41"/>
      <c r="AA379" s="41"/>
      <c r="AB379" s="41"/>
      <c r="AC379" s="41"/>
      <c r="AD379" s="41"/>
      <c r="AE379" s="41"/>
      <c r="AF379" s="41"/>
      <c r="AG379" s="41"/>
      <c r="AH379" s="41"/>
      <c r="AI379" s="41"/>
    </row>
    <row r="380" spans="1:35" ht="12.75" customHeight="1">
      <c r="A380" s="31"/>
      <c r="B380" s="39"/>
      <c r="C380" s="39"/>
      <c r="D380" s="28" t="str">
        <f t="shared" si="10"/>
        <v/>
      </c>
      <c r="E380" s="28" t="str">
        <f t="shared" si="8"/>
        <v/>
      </c>
      <c r="F380" s="39"/>
      <c r="G380" s="30" t="str">
        <f t="shared" si="7"/>
        <v/>
      </c>
      <c r="H380" s="28" t="str">
        <f t="shared" si="9"/>
        <v/>
      </c>
      <c r="I380" s="39"/>
      <c r="J380" s="39"/>
      <c r="K380" s="31" t="str">
        <f t="shared" si="1"/>
        <v/>
      </c>
      <c r="L380" s="28" t="str">
        <f t="shared" si="11"/>
        <v/>
      </c>
      <c r="M380" s="43"/>
      <c r="N380" s="43"/>
      <c r="O380" s="43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  <c r="AA380" s="41"/>
      <c r="AB380" s="41"/>
      <c r="AC380" s="41"/>
      <c r="AD380" s="41"/>
      <c r="AE380" s="41"/>
      <c r="AF380" s="41"/>
      <c r="AG380" s="41"/>
      <c r="AH380" s="41"/>
      <c r="AI380" s="41"/>
    </row>
    <row r="381" spans="1:35" ht="12.75" customHeight="1">
      <c r="A381" s="31"/>
      <c r="B381" s="39"/>
      <c r="C381" s="39"/>
      <c r="D381" s="28" t="str">
        <f t="shared" si="10"/>
        <v/>
      </c>
      <c r="E381" s="28" t="str">
        <f t="shared" si="8"/>
        <v/>
      </c>
      <c r="F381" s="39"/>
      <c r="G381" s="30" t="str">
        <f t="shared" si="7"/>
        <v/>
      </c>
      <c r="H381" s="28" t="str">
        <f t="shared" si="9"/>
        <v/>
      </c>
      <c r="I381" s="39"/>
      <c r="J381" s="39"/>
      <c r="K381" s="31" t="str">
        <f t="shared" si="1"/>
        <v/>
      </c>
      <c r="L381" s="28" t="str">
        <f t="shared" si="11"/>
        <v/>
      </c>
      <c r="M381" s="43"/>
      <c r="N381" s="43"/>
      <c r="O381" s="43"/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  <c r="AA381" s="41"/>
      <c r="AB381" s="41"/>
      <c r="AC381" s="41"/>
      <c r="AD381" s="41"/>
      <c r="AE381" s="41"/>
      <c r="AF381" s="41"/>
      <c r="AG381" s="41"/>
      <c r="AH381" s="41"/>
      <c r="AI381" s="41"/>
    </row>
    <row r="382" spans="1:35" ht="12.75" customHeight="1">
      <c r="A382" s="31"/>
      <c r="B382" s="39"/>
      <c r="C382" s="39"/>
      <c r="D382" s="28" t="str">
        <f t="shared" si="10"/>
        <v/>
      </c>
      <c r="E382" s="28" t="str">
        <f t="shared" si="8"/>
        <v/>
      </c>
      <c r="F382" s="39"/>
      <c r="G382" s="30" t="str">
        <f t="shared" si="7"/>
        <v/>
      </c>
      <c r="H382" s="28" t="str">
        <f t="shared" si="9"/>
        <v/>
      </c>
      <c r="I382" s="39"/>
      <c r="J382" s="39"/>
      <c r="K382" s="31" t="str">
        <f t="shared" si="1"/>
        <v/>
      </c>
      <c r="L382" s="28" t="str">
        <f t="shared" si="11"/>
        <v/>
      </c>
      <c r="M382" s="43"/>
      <c r="N382" s="43"/>
      <c r="O382" s="43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  <c r="AA382" s="41"/>
      <c r="AB382" s="41"/>
      <c r="AC382" s="41"/>
      <c r="AD382" s="41"/>
      <c r="AE382" s="41"/>
      <c r="AF382" s="41"/>
      <c r="AG382" s="41"/>
      <c r="AH382" s="41"/>
      <c r="AI382" s="41"/>
    </row>
    <row r="383" spans="1:35" ht="12.75" customHeight="1">
      <c r="A383" s="31"/>
      <c r="B383" s="39"/>
      <c r="C383" s="39"/>
      <c r="D383" s="28" t="str">
        <f t="shared" si="10"/>
        <v/>
      </c>
      <c r="E383" s="28" t="str">
        <f t="shared" si="8"/>
        <v/>
      </c>
      <c r="F383" s="39"/>
      <c r="G383" s="30" t="str">
        <f t="shared" si="7"/>
        <v/>
      </c>
      <c r="H383" s="28" t="str">
        <f t="shared" si="9"/>
        <v/>
      </c>
      <c r="I383" s="39"/>
      <c r="J383" s="39"/>
      <c r="K383" s="31" t="str">
        <f t="shared" si="1"/>
        <v/>
      </c>
      <c r="L383" s="28" t="str">
        <f t="shared" si="11"/>
        <v/>
      </c>
      <c r="M383" s="43"/>
      <c r="N383" s="43"/>
      <c r="O383" s="43"/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  <c r="AA383" s="41"/>
      <c r="AB383" s="41"/>
      <c r="AC383" s="41"/>
      <c r="AD383" s="41"/>
      <c r="AE383" s="41"/>
      <c r="AF383" s="41"/>
      <c r="AG383" s="41"/>
      <c r="AH383" s="41"/>
      <c r="AI383" s="41"/>
    </row>
    <row r="384" spans="1:35" ht="12.75" customHeight="1">
      <c r="A384" s="31"/>
      <c r="B384" s="39"/>
      <c r="C384" s="39"/>
      <c r="D384" s="28" t="str">
        <f t="shared" si="10"/>
        <v/>
      </c>
      <c r="E384" s="28" t="str">
        <f t="shared" si="8"/>
        <v/>
      </c>
      <c r="F384" s="39"/>
      <c r="G384" s="30" t="str">
        <f t="shared" si="7"/>
        <v/>
      </c>
      <c r="H384" s="28" t="str">
        <f t="shared" si="9"/>
        <v/>
      </c>
      <c r="I384" s="39"/>
      <c r="J384" s="39"/>
      <c r="K384" s="31" t="str">
        <f t="shared" si="1"/>
        <v/>
      </c>
      <c r="L384" s="28" t="str">
        <f t="shared" si="11"/>
        <v/>
      </c>
      <c r="M384" s="43"/>
      <c r="N384" s="43"/>
      <c r="O384" s="43"/>
      <c r="P384" s="41"/>
      <c r="Q384" s="41"/>
      <c r="R384" s="41"/>
      <c r="S384" s="41"/>
      <c r="T384" s="41"/>
      <c r="U384" s="41"/>
      <c r="V384" s="41"/>
      <c r="W384" s="41"/>
      <c r="X384" s="41"/>
      <c r="Y384" s="41"/>
      <c r="Z384" s="41"/>
      <c r="AA384" s="41"/>
      <c r="AB384" s="41"/>
      <c r="AC384" s="41"/>
      <c r="AD384" s="41"/>
      <c r="AE384" s="41"/>
      <c r="AF384" s="41"/>
      <c r="AG384" s="41"/>
      <c r="AH384" s="41"/>
      <c r="AI384" s="41"/>
    </row>
    <row r="385" spans="1:35" ht="12.75" customHeight="1">
      <c r="A385" s="31"/>
      <c r="B385" s="39"/>
      <c r="C385" s="39"/>
      <c r="D385" s="28" t="str">
        <f t="shared" si="10"/>
        <v/>
      </c>
      <c r="E385" s="28" t="str">
        <f t="shared" si="8"/>
        <v/>
      </c>
      <c r="F385" s="39"/>
      <c r="G385" s="30" t="str">
        <f t="shared" si="7"/>
        <v/>
      </c>
      <c r="H385" s="28" t="str">
        <f t="shared" si="9"/>
        <v/>
      </c>
      <c r="I385" s="39"/>
      <c r="J385" s="39"/>
      <c r="K385" s="31" t="str">
        <f t="shared" si="1"/>
        <v/>
      </c>
      <c r="L385" s="28" t="str">
        <f t="shared" si="11"/>
        <v/>
      </c>
      <c r="M385" s="43"/>
      <c r="N385" s="43"/>
      <c r="O385" s="43"/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41"/>
      <c r="AA385" s="41"/>
      <c r="AB385" s="41"/>
      <c r="AC385" s="41"/>
      <c r="AD385" s="41"/>
      <c r="AE385" s="41"/>
      <c r="AF385" s="41"/>
      <c r="AG385" s="41"/>
      <c r="AH385" s="41"/>
      <c r="AI385" s="41"/>
    </row>
    <row r="386" spans="1:35" ht="12.75" customHeight="1">
      <c r="A386" s="31"/>
      <c r="B386" s="39"/>
      <c r="C386" s="39"/>
      <c r="D386" s="28" t="str">
        <f t="shared" si="10"/>
        <v/>
      </c>
      <c r="E386" s="28" t="str">
        <f t="shared" si="8"/>
        <v/>
      </c>
      <c r="F386" s="39"/>
      <c r="G386" s="30" t="str">
        <f t="shared" si="7"/>
        <v/>
      </c>
      <c r="H386" s="28" t="str">
        <f t="shared" si="9"/>
        <v/>
      </c>
      <c r="I386" s="39"/>
      <c r="J386" s="39"/>
      <c r="K386" s="31" t="str">
        <f t="shared" si="1"/>
        <v/>
      </c>
      <c r="L386" s="28" t="str">
        <f t="shared" si="11"/>
        <v/>
      </c>
      <c r="M386" s="43"/>
      <c r="N386" s="43"/>
      <c r="O386" s="43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  <c r="AA386" s="41"/>
      <c r="AB386" s="41"/>
      <c r="AC386" s="41"/>
      <c r="AD386" s="41"/>
      <c r="AE386" s="41"/>
      <c r="AF386" s="41"/>
      <c r="AG386" s="41"/>
      <c r="AH386" s="41"/>
      <c r="AI386" s="41"/>
    </row>
    <row r="387" spans="1:35" ht="12.75" customHeight="1">
      <c r="A387" s="31"/>
      <c r="B387" s="39"/>
      <c r="C387" s="39"/>
      <c r="D387" s="28" t="str">
        <f t="shared" si="10"/>
        <v/>
      </c>
      <c r="E387" s="28" t="str">
        <f t="shared" si="8"/>
        <v/>
      </c>
      <c r="F387" s="39"/>
      <c r="G387" s="30" t="str">
        <f t="shared" si="7"/>
        <v/>
      </c>
      <c r="H387" s="28" t="str">
        <f t="shared" si="9"/>
        <v/>
      </c>
      <c r="I387" s="39"/>
      <c r="J387" s="39"/>
      <c r="K387" s="31" t="str">
        <f t="shared" si="1"/>
        <v/>
      </c>
      <c r="L387" s="28" t="str">
        <f t="shared" si="11"/>
        <v/>
      </c>
      <c r="M387" s="43"/>
      <c r="N387" s="43"/>
      <c r="O387" s="43"/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41"/>
      <c r="AA387" s="41"/>
      <c r="AB387" s="41"/>
      <c r="AC387" s="41"/>
      <c r="AD387" s="41"/>
      <c r="AE387" s="41"/>
      <c r="AF387" s="41"/>
      <c r="AG387" s="41"/>
      <c r="AH387" s="41"/>
      <c r="AI387" s="41"/>
    </row>
    <row r="388" spans="1:35" ht="12.75" customHeight="1">
      <c r="A388" s="31"/>
      <c r="B388" s="39"/>
      <c r="C388" s="39"/>
      <c r="D388" s="28" t="str">
        <f t="shared" si="10"/>
        <v/>
      </c>
      <c r="E388" s="28" t="str">
        <f t="shared" si="8"/>
        <v/>
      </c>
      <c r="F388" s="39"/>
      <c r="G388" s="30" t="str">
        <f t="shared" si="7"/>
        <v/>
      </c>
      <c r="H388" s="28" t="str">
        <f t="shared" si="9"/>
        <v/>
      </c>
      <c r="I388" s="39"/>
      <c r="J388" s="39"/>
      <c r="K388" s="31" t="str">
        <f t="shared" si="1"/>
        <v/>
      </c>
      <c r="L388" s="28" t="str">
        <f t="shared" si="11"/>
        <v/>
      </c>
      <c r="M388" s="43"/>
      <c r="N388" s="43"/>
      <c r="O388" s="43"/>
      <c r="P388" s="41"/>
      <c r="Q388" s="41"/>
      <c r="R388" s="41"/>
      <c r="S388" s="41"/>
      <c r="T388" s="41"/>
      <c r="U388" s="41"/>
      <c r="V388" s="41"/>
      <c r="W388" s="41"/>
      <c r="X388" s="41"/>
      <c r="Y388" s="41"/>
      <c r="Z388" s="41"/>
      <c r="AA388" s="41"/>
      <c r="AB388" s="41"/>
      <c r="AC388" s="41"/>
      <c r="AD388" s="41"/>
      <c r="AE388" s="41"/>
      <c r="AF388" s="41"/>
      <c r="AG388" s="41"/>
      <c r="AH388" s="41"/>
      <c r="AI388" s="41"/>
    </row>
    <row r="389" spans="1:35" ht="12.75" customHeight="1">
      <c r="A389" s="31"/>
      <c r="B389" s="39"/>
      <c r="C389" s="39"/>
      <c r="D389" s="28" t="str">
        <f t="shared" si="10"/>
        <v/>
      </c>
      <c r="E389" s="28" t="str">
        <f t="shared" si="8"/>
        <v/>
      </c>
      <c r="F389" s="39"/>
      <c r="G389" s="30" t="str">
        <f t="shared" si="7"/>
        <v/>
      </c>
      <c r="H389" s="28" t="str">
        <f t="shared" si="9"/>
        <v/>
      </c>
      <c r="I389" s="39"/>
      <c r="J389" s="39"/>
      <c r="K389" s="31" t="str">
        <f t="shared" si="1"/>
        <v/>
      </c>
      <c r="L389" s="28" t="str">
        <f t="shared" si="11"/>
        <v/>
      </c>
      <c r="M389" s="43"/>
      <c r="N389" s="43"/>
      <c r="O389" s="43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  <c r="AA389" s="41"/>
      <c r="AB389" s="41"/>
      <c r="AC389" s="41"/>
      <c r="AD389" s="41"/>
      <c r="AE389" s="41"/>
      <c r="AF389" s="41"/>
      <c r="AG389" s="41"/>
      <c r="AH389" s="41"/>
      <c r="AI389" s="41"/>
    </row>
    <row r="390" spans="1:35" ht="12.75" customHeight="1">
      <c r="A390" s="31"/>
      <c r="B390" s="39"/>
      <c r="C390" s="39"/>
      <c r="D390" s="28" t="str">
        <f t="shared" si="10"/>
        <v/>
      </c>
      <c r="E390" s="28" t="str">
        <f t="shared" si="8"/>
        <v/>
      </c>
      <c r="F390" s="39"/>
      <c r="G390" s="30" t="str">
        <f t="shared" si="7"/>
        <v/>
      </c>
      <c r="H390" s="28" t="str">
        <f t="shared" si="9"/>
        <v/>
      </c>
      <c r="I390" s="39"/>
      <c r="J390" s="39"/>
      <c r="K390" s="31" t="str">
        <f t="shared" si="1"/>
        <v/>
      </c>
      <c r="L390" s="28" t="str">
        <f t="shared" si="11"/>
        <v/>
      </c>
      <c r="M390" s="43"/>
      <c r="N390" s="43"/>
      <c r="O390" s="43"/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41"/>
      <c r="AA390" s="41"/>
      <c r="AB390" s="41"/>
      <c r="AC390" s="41"/>
      <c r="AD390" s="41"/>
      <c r="AE390" s="41"/>
      <c r="AF390" s="41"/>
      <c r="AG390" s="41"/>
      <c r="AH390" s="41"/>
      <c r="AI390" s="41"/>
    </row>
    <row r="391" spans="1:35" ht="12.75" customHeight="1">
      <c r="A391" s="31"/>
      <c r="B391" s="39"/>
      <c r="C391" s="39"/>
      <c r="D391" s="28" t="str">
        <f t="shared" si="10"/>
        <v/>
      </c>
      <c r="E391" s="28" t="str">
        <f t="shared" si="8"/>
        <v/>
      </c>
      <c r="F391" s="39"/>
      <c r="G391" s="30" t="str">
        <f t="shared" si="7"/>
        <v/>
      </c>
      <c r="H391" s="28" t="str">
        <f t="shared" si="9"/>
        <v/>
      </c>
      <c r="I391" s="39"/>
      <c r="J391" s="39"/>
      <c r="K391" s="31" t="str">
        <f t="shared" ref="K391:K500" si="12">IF(I391="","",I391/2*J391)</f>
        <v/>
      </c>
      <c r="L391" s="28" t="str">
        <f t="shared" si="11"/>
        <v/>
      </c>
      <c r="M391" s="43"/>
      <c r="N391" s="43"/>
      <c r="O391" s="43"/>
      <c r="P391" s="41"/>
      <c r="Q391" s="41"/>
      <c r="R391" s="41"/>
      <c r="S391" s="41"/>
      <c r="T391" s="41"/>
      <c r="U391" s="41"/>
      <c r="V391" s="41"/>
      <c r="W391" s="41"/>
      <c r="X391" s="41"/>
      <c r="Y391" s="41"/>
      <c r="Z391" s="41"/>
      <c r="AA391" s="41"/>
      <c r="AB391" s="41"/>
      <c r="AC391" s="41"/>
      <c r="AD391" s="41"/>
      <c r="AE391" s="41"/>
      <c r="AF391" s="41"/>
      <c r="AG391" s="41"/>
      <c r="AH391" s="41"/>
      <c r="AI391" s="41"/>
    </row>
    <row r="392" spans="1:35" ht="12.75" customHeight="1">
      <c r="A392" s="31"/>
      <c r="B392" s="39"/>
      <c r="C392" s="39"/>
      <c r="D392" s="28" t="str">
        <f t="shared" si="10"/>
        <v/>
      </c>
      <c r="E392" s="28" t="str">
        <f t="shared" si="8"/>
        <v/>
      </c>
      <c r="F392" s="39"/>
      <c r="G392" s="30" t="str">
        <f t="shared" si="7"/>
        <v/>
      </c>
      <c r="H392" s="28" t="str">
        <f t="shared" si="9"/>
        <v/>
      </c>
      <c r="I392" s="39"/>
      <c r="J392" s="39"/>
      <c r="K392" s="31" t="str">
        <f t="shared" si="12"/>
        <v/>
      </c>
      <c r="L392" s="28" t="str">
        <f t="shared" si="11"/>
        <v/>
      </c>
      <c r="M392" s="43"/>
      <c r="N392" s="43"/>
      <c r="O392" s="43"/>
      <c r="P392" s="41"/>
      <c r="Q392" s="41"/>
      <c r="R392" s="41"/>
      <c r="S392" s="41"/>
      <c r="T392" s="41"/>
      <c r="U392" s="41"/>
      <c r="V392" s="41"/>
      <c r="W392" s="41"/>
      <c r="X392" s="41"/>
      <c r="Y392" s="41"/>
      <c r="Z392" s="41"/>
      <c r="AA392" s="41"/>
      <c r="AB392" s="41"/>
      <c r="AC392" s="41"/>
      <c r="AD392" s="41"/>
      <c r="AE392" s="41"/>
      <c r="AF392" s="41"/>
      <c r="AG392" s="41"/>
      <c r="AH392" s="41"/>
      <c r="AI392" s="41"/>
    </row>
    <row r="393" spans="1:35" ht="12.75" customHeight="1">
      <c r="A393" s="31"/>
      <c r="B393" s="39"/>
      <c r="C393" s="39"/>
      <c r="D393" s="28" t="str">
        <f t="shared" si="10"/>
        <v/>
      </c>
      <c r="E393" s="28" t="str">
        <f t="shared" si="8"/>
        <v/>
      </c>
      <c r="F393" s="39"/>
      <c r="G393" s="30" t="str">
        <f t="shared" si="7"/>
        <v/>
      </c>
      <c r="H393" s="28" t="str">
        <f t="shared" si="9"/>
        <v/>
      </c>
      <c r="I393" s="39"/>
      <c r="J393" s="39"/>
      <c r="K393" s="31" t="str">
        <f t="shared" si="12"/>
        <v/>
      </c>
      <c r="L393" s="28" t="str">
        <f t="shared" si="11"/>
        <v/>
      </c>
      <c r="M393" s="43"/>
      <c r="N393" s="43"/>
      <c r="O393" s="43"/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  <c r="AA393" s="41"/>
      <c r="AB393" s="41"/>
      <c r="AC393" s="41"/>
      <c r="AD393" s="41"/>
      <c r="AE393" s="41"/>
      <c r="AF393" s="41"/>
      <c r="AG393" s="41"/>
      <c r="AH393" s="41"/>
      <c r="AI393" s="41"/>
    </row>
    <row r="394" spans="1:35" ht="12.75" customHeight="1">
      <c r="A394" s="31"/>
      <c r="B394" s="39"/>
      <c r="C394" s="39"/>
      <c r="D394" s="28" t="str">
        <f t="shared" si="10"/>
        <v/>
      </c>
      <c r="E394" s="28" t="str">
        <f t="shared" si="8"/>
        <v/>
      </c>
      <c r="F394" s="39"/>
      <c r="G394" s="30" t="str">
        <f t="shared" si="7"/>
        <v/>
      </c>
      <c r="H394" s="28" t="str">
        <f t="shared" si="9"/>
        <v/>
      </c>
      <c r="I394" s="39"/>
      <c r="J394" s="39"/>
      <c r="K394" s="31" t="str">
        <f t="shared" si="12"/>
        <v/>
      </c>
      <c r="L394" s="28" t="str">
        <f t="shared" si="11"/>
        <v/>
      </c>
      <c r="M394" s="43"/>
      <c r="N394" s="43"/>
      <c r="O394" s="43"/>
      <c r="P394" s="41"/>
      <c r="Q394" s="41"/>
      <c r="R394" s="41"/>
      <c r="S394" s="41"/>
      <c r="T394" s="41"/>
      <c r="U394" s="41"/>
      <c r="V394" s="41"/>
      <c r="W394" s="41"/>
      <c r="X394" s="41"/>
      <c r="Y394" s="41"/>
      <c r="Z394" s="41"/>
      <c r="AA394" s="41"/>
      <c r="AB394" s="41"/>
      <c r="AC394" s="41"/>
      <c r="AD394" s="41"/>
      <c r="AE394" s="41"/>
      <c r="AF394" s="41"/>
      <c r="AG394" s="41"/>
      <c r="AH394" s="41"/>
      <c r="AI394" s="41"/>
    </row>
    <row r="395" spans="1:35" ht="12.75" customHeight="1">
      <c r="A395" s="31"/>
      <c r="B395" s="39"/>
      <c r="C395" s="39"/>
      <c r="D395" s="28" t="str">
        <f t="shared" si="10"/>
        <v/>
      </c>
      <c r="E395" s="28" t="str">
        <f t="shared" si="8"/>
        <v/>
      </c>
      <c r="F395" s="39"/>
      <c r="G395" s="30" t="str">
        <f t="shared" si="7"/>
        <v/>
      </c>
      <c r="H395" s="28" t="str">
        <f t="shared" si="9"/>
        <v/>
      </c>
      <c r="I395" s="39"/>
      <c r="J395" s="39"/>
      <c r="K395" s="31" t="str">
        <f t="shared" si="12"/>
        <v/>
      </c>
      <c r="L395" s="28" t="str">
        <f t="shared" si="11"/>
        <v/>
      </c>
      <c r="M395" s="43"/>
      <c r="N395" s="43"/>
      <c r="O395" s="43"/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  <c r="AA395" s="41"/>
      <c r="AB395" s="41"/>
      <c r="AC395" s="41"/>
      <c r="AD395" s="41"/>
      <c r="AE395" s="41"/>
      <c r="AF395" s="41"/>
      <c r="AG395" s="41"/>
      <c r="AH395" s="41"/>
      <c r="AI395" s="41"/>
    </row>
    <row r="396" spans="1:35" ht="12.75" customHeight="1">
      <c r="A396" s="31"/>
      <c r="B396" s="39"/>
      <c r="C396" s="39"/>
      <c r="D396" s="28" t="str">
        <f t="shared" si="10"/>
        <v/>
      </c>
      <c r="E396" s="28" t="str">
        <f t="shared" si="8"/>
        <v/>
      </c>
      <c r="F396" s="39"/>
      <c r="G396" s="30" t="str">
        <f t="shared" si="7"/>
        <v/>
      </c>
      <c r="H396" s="28" t="str">
        <f t="shared" si="9"/>
        <v/>
      </c>
      <c r="I396" s="39"/>
      <c r="J396" s="39"/>
      <c r="K396" s="31" t="str">
        <f t="shared" si="12"/>
        <v/>
      </c>
      <c r="L396" s="28" t="str">
        <f t="shared" si="11"/>
        <v/>
      </c>
      <c r="M396" s="43"/>
      <c r="N396" s="43"/>
      <c r="O396" s="43"/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  <c r="AA396" s="41"/>
      <c r="AB396" s="41"/>
      <c r="AC396" s="41"/>
      <c r="AD396" s="41"/>
      <c r="AE396" s="41"/>
      <c r="AF396" s="41"/>
      <c r="AG396" s="41"/>
      <c r="AH396" s="41"/>
      <c r="AI396" s="41"/>
    </row>
    <row r="397" spans="1:35" ht="12.75" customHeight="1">
      <c r="A397" s="31"/>
      <c r="B397" s="39"/>
      <c r="C397" s="39"/>
      <c r="D397" s="28" t="str">
        <f t="shared" si="10"/>
        <v/>
      </c>
      <c r="E397" s="28" t="str">
        <f t="shared" si="8"/>
        <v/>
      </c>
      <c r="F397" s="39"/>
      <c r="G397" s="30" t="str">
        <f t="shared" si="7"/>
        <v/>
      </c>
      <c r="H397" s="28" t="str">
        <f t="shared" si="9"/>
        <v/>
      </c>
      <c r="I397" s="39"/>
      <c r="J397" s="39"/>
      <c r="K397" s="31" t="str">
        <f t="shared" si="12"/>
        <v/>
      </c>
      <c r="L397" s="28" t="str">
        <f t="shared" si="11"/>
        <v/>
      </c>
      <c r="M397" s="43"/>
      <c r="N397" s="43"/>
      <c r="O397" s="43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  <c r="AA397" s="41"/>
      <c r="AB397" s="41"/>
      <c r="AC397" s="41"/>
      <c r="AD397" s="41"/>
      <c r="AE397" s="41"/>
      <c r="AF397" s="41"/>
      <c r="AG397" s="41"/>
      <c r="AH397" s="41"/>
      <c r="AI397" s="41"/>
    </row>
    <row r="398" spans="1:35" ht="12.75" customHeight="1">
      <c r="A398" s="31"/>
      <c r="B398" s="39"/>
      <c r="C398" s="39"/>
      <c r="D398" s="28" t="str">
        <f t="shared" si="10"/>
        <v/>
      </c>
      <c r="E398" s="28" t="str">
        <f t="shared" si="8"/>
        <v/>
      </c>
      <c r="F398" s="39"/>
      <c r="G398" s="30" t="str">
        <f t="shared" si="7"/>
        <v/>
      </c>
      <c r="H398" s="28" t="str">
        <f t="shared" si="9"/>
        <v/>
      </c>
      <c r="I398" s="39"/>
      <c r="J398" s="39"/>
      <c r="K398" s="31" t="str">
        <f t="shared" si="12"/>
        <v/>
      </c>
      <c r="L398" s="28" t="str">
        <f t="shared" si="11"/>
        <v/>
      </c>
      <c r="M398" s="43"/>
      <c r="N398" s="43"/>
      <c r="O398" s="43"/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  <c r="AA398" s="41"/>
      <c r="AB398" s="41"/>
      <c r="AC398" s="41"/>
      <c r="AD398" s="41"/>
      <c r="AE398" s="41"/>
      <c r="AF398" s="41"/>
      <c r="AG398" s="41"/>
      <c r="AH398" s="41"/>
      <c r="AI398" s="41"/>
    </row>
    <row r="399" spans="1:35" ht="12.75" customHeight="1">
      <c r="A399" s="31"/>
      <c r="B399" s="39"/>
      <c r="C399" s="39"/>
      <c r="D399" s="28" t="str">
        <f t="shared" si="10"/>
        <v/>
      </c>
      <c r="E399" s="28" t="str">
        <f t="shared" si="8"/>
        <v/>
      </c>
      <c r="F399" s="39"/>
      <c r="G399" s="30" t="str">
        <f t="shared" si="7"/>
        <v/>
      </c>
      <c r="H399" s="28" t="str">
        <f t="shared" si="9"/>
        <v/>
      </c>
      <c r="I399" s="39"/>
      <c r="J399" s="39"/>
      <c r="K399" s="31" t="str">
        <f t="shared" si="12"/>
        <v/>
      </c>
      <c r="L399" s="28" t="str">
        <f t="shared" si="11"/>
        <v/>
      </c>
      <c r="M399" s="43"/>
      <c r="N399" s="43"/>
      <c r="O399" s="43"/>
      <c r="P399" s="41"/>
      <c r="Q399" s="41"/>
      <c r="R399" s="41"/>
      <c r="S399" s="41"/>
      <c r="T399" s="41"/>
      <c r="U399" s="41"/>
      <c r="V399" s="41"/>
      <c r="W399" s="41"/>
      <c r="X399" s="41"/>
      <c r="Y399" s="41"/>
      <c r="Z399" s="41"/>
      <c r="AA399" s="41"/>
      <c r="AB399" s="41"/>
      <c r="AC399" s="41"/>
      <c r="AD399" s="41"/>
      <c r="AE399" s="41"/>
      <c r="AF399" s="41"/>
      <c r="AG399" s="41"/>
      <c r="AH399" s="41"/>
      <c r="AI399" s="41"/>
    </row>
    <row r="400" spans="1:35" ht="12.75" customHeight="1">
      <c r="A400" s="31"/>
      <c r="B400" s="39"/>
      <c r="C400" s="39"/>
      <c r="D400" s="28" t="str">
        <f t="shared" si="10"/>
        <v/>
      </c>
      <c r="E400" s="28" t="str">
        <f t="shared" si="8"/>
        <v/>
      </c>
      <c r="F400" s="39"/>
      <c r="G400" s="30" t="str">
        <f t="shared" si="7"/>
        <v/>
      </c>
      <c r="H400" s="28" t="str">
        <f t="shared" si="9"/>
        <v/>
      </c>
      <c r="I400" s="39"/>
      <c r="J400" s="39"/>
      <c r="K400" s="31" t="str">
        <f t="shared" si="12"/>
        <v/>
      </c>
      <c r="L400" s="28" t="str">
        <f t="shared" si="11"/>
        <v/>
      </c>
      <c r="M400" s="43"/>
      <c r="N400" s="43"/>
      <c r="O400" s="43"/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  <c r="AA400" s="41"/>
      <c r="AB400" s="41"/>
      <c r="AC400" s="41"/>
      <c r="AD400" s="41"/>
      <c r="AE400" s="41"/>
      <c r="AF400" s="41"/>
      <c r="AG400" s="41"/>
      <c r="AH400" s="41"/>
      <c r="AI400" s="41"/>
    </row>
    <row r="401" spans="1:35" ht="12.75" customHeight="1">
      <c r="A401" s="31"/>
      <c r="B401" s="39"/>
      <c r="C401" s="39"/>
      <c r="D401" s="28" t="str">
        <f t="shared" si="10"/>
        <v/>
      </c>
      <c r="E401" s="28" t="str">
        <f t="shared" si="8"/>
        <v/>
      </c>
      <c r="F401" s="39"/>
      <c r="G401" s="30" t="str">
        <f t="shared" si="7"/>
        <v/>
      </c>
      <c r="H401" s="28" t="str">
        <f t="shared" si="9"/>
        <v/>
      </c>
      <c r="I401" s="39"/>
      <c r="J401" s="39"/>
      <c r="K401" s="31" t="str">
        <f t="shared" si="12"/>
        <v/>
      </c>
      <c r="L401" s="28" t="str">
        <f t="shared" si="11"/>
        <v/>
      </c>
      <c r="M401" s="43"/>
      <c r="N401" s="43"/>
      <c r="O401" s="43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  <c r="AA401" s="41"/>
      <c r="AB401" s="41"/>
      <c r="AC401" s="41"/>
      <c r="AD401" s="41"/>
      <c r="AE401" s="41"/>
      <c r="AF401" s="41"/>
      <c r="AG401" s="41"/>
      <c r="AH401" s="41"/>
      <c r="AI401" s="41"/>
    </row>
    <row r="402" spans="1:35" ht="12.75" customHeight="1">
      <c r="A402" s="31"/>
      <c r="B402" s="39"/>
      <c r="C402" s="39"/>
      <c r="D402" s="28" t="str">
        <f t="shared" si="10"/>
        <v/>
      </c>
      <c r="E402" s="28" t="str">
        <f t="shared" si="8"/>
        <v/>
      </c>
      <c r="F402" s="39"/>
      <c r="G402" s="30" t="str">
        <f t="shared" si="7"/>
        <v/>
      </c>
      <c r="H402" s="28" t="str">
        <f t="shared" si="9"/>
        <v/>
      </c>
      <c r="I402" s="39"/>
      <c r="J402" s="39"/>
      <c r="K402" s="31" t="str">
        <f t="shared" si="12"/>
        <v/>
      </c>
      <c r="L402" s="28" t="str">
        <f t="shared" si="11"/>
        <v/>
      </c>
      <c r="M402" s="43"/>
      <c r="N402" s="43"/>
      <c r="O402" s="43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  <c r="AA402" s="41"/>
      <c r="AB402" s="41"/>
      <c r="AC402" s="41"/>
      <c r="AD402" s="41"/>
      <c r="AE402" s="41"/>
      <c r="AF402" s="41"/>
      <c r="AG402" s="41"/>
      <c r="AH402" s="41"/>
      <c r="AI402" s="41"/>
    </row>
    <row r="403" spans="1:35" ht="12.75" customHeight="1">
      <c r="A403" s="31"/>
      <c r="B403" s="39"/>
      <c r="C403" s="39"/>
      <c r="D403" s="28" t="str">
        <f t="shared" si="10"/>
        <v/>
      </c>
      <c r="E403" s="28" t="str">
        <f t="shared" si="8"/>
        <v/>
      </c>
      <c r="F403" s="39"/>
      <c r="G403" s="30" t="str">
        <f t="shared" si="7"/>
        <v/>
      </c>
      <c r="H403" s="28" t="str">
        <f t="shared" si="9"/>
        <v/>
      </c>
      <c r="I403" s="39"/>
      <c r="J403" s="39"/>
      <c r="K403" s="31" t="str">
        <f t="shared" si="12"/>
        <v/>
      </c>
      <c r="L403" s="28" t="str">
        <f t="shared" si="11"/>
        <v/>
      </c>
      <c r="M403" s="43"/>
      <c r="N403" s="43"/>
      <c r="O403" s="43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  <c r="AA403" s="41"/>
      <c r="AB403" s="41"/>
      <c r="AC403" s="41"/>
      <c r="AD403" s="41"/>
      <c r="AE403" s="41"/>
      <c r="AF403" s="41"/>
      <c r="AG403" s="41"/>
      <c r="AH403" s="41"/>
      <c r="AI403" s="41"/>
    </row>
    <row r="404" spans="1:35" ht="12.75" customHeight="1">
      <c r="A404" s="31"/>
      <c r="B404" s="39"/>
      <c r="C404" s="39"/>
      <c r="D404" s="28" t="str">
        <f t="shared" si="10"/>
        <v/>
      </c>
      <c r="E404" s="28" t="str">
        <f t="shared" si="8"/>
        <v/>
      </c>
      <c r="F404" s="39"/>
      <c r="G404" s="30" t="str">
        <f t="shared" si="7"/>
        <v/>
      </c>
      <c r="H404" s="28" t="str">
        <f t="shared" si="9"/>
        <v/>
      </c>
      <c r="I404" s="39"/>
      <c r="J404" s="39"/>
      <c r="K404" s="31" t="str">
        <f t="shared" si="12"/>
        <v/>
      </c>
      <c r="L404" s="28" t="str">
        <f t="shared" si="11"/>
        <v/>
      </c>
      <c r="M404" s="43"/>
      <c r="N404" s="43"/>
      <c r="O404" s="43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  <c r="AA404" s="41"/>
      <c r="AB404" s="41"/>
      <c r="AC404" s="41"/>
      <c r="AD404" s="41"/>
      <c r="AE404" s="41"/>
      <c r="AF404" s="41"/>
      <c r="AG404" s="41"/>
      <c r="AH404" s="41"/>
      <c r="AI404" s="41"/>
    </row>
    <row r="405" spans="1:35" ht="12.75" customHeight="1">
      <c r="A405" s="31"/>
      <c r="B405" s="39"/>
      <c r="C405" s="39"/>
      <c r="D405" s="28" t="str">
        <f t="shared" si="10"/>
        <v/>
      </c>
      <c r="E405" s="28" t="str">
        <f t="shared" si="8"/>
        <v/>
      </c>
      <c r="F405" s="39"/>
      <c r="G405" s="30" t="str">
        <f t="shared" si="7"/>
        <v/>
      </c>
      <c r="H405" s="28" t="str">
        <f t="shared" si="9"/>
        <v/>
      </c>
      <c r="I405" s="39"/>
      <c r="J405" s="39"/>
      <c r="K405" s="31" t="str">
        <f t="shared" si="12"/>
        <v/>
      </c>
      <c r="L405" s="28" t="str">
        <f t="shared" si="11"/>
        <v/>
      </c>
      <c r="M405" s="43"/>
      <c r="N405" s="43"/>
      <c r="O405" s="43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  <c r="AA405" s="41"/>
      <c r="AB405" s="41"/>
      <c r="AC405" s="41"/>
      <c r="AD405" s="41"/>
      <c r="AE405" s="41"/>
      <c r="AF405" s="41"/>
      <c r="AG405" s="41"/>
      <c r="AH405" s="41"/>
      <c r="AI405" s="41"/>
    </row>
    <row r="406" spans="1:35" ht="12.75" customHeight="1">
      <c r="A406" s="31"/>
      <c r="B406" s="39"/>
      <c r="C406" s="39"/>
      <c r="D406" s="28" t="str">
        <f t="shared" si="10"/>
        <v/>
      </c>
      <c r="E406" s="28" t="str">
        <f t="shared" si="8"/>
        <v/>
      </c>
      <c r="F406" s="39"/>
      <c r="G406" s="30" t="str">
        <f t="shared" si="7"/>
        <v/>
      </c>
      <c r="H406" s="28" t="str">
        <f t="shared" si="9"/>
        <v/>
      </c>
      <c r="I406" s="39"/>
      <c r="J406" s="39"/>
      <c r="K406" s="31" t="str">
        <f t="shared" si="12"/>
        <v/>
      </c>
      <c r="L406" s="28" t="str">
        <f t="shared" si="11"/>
        <v/>
      </c>
      <c r="M406" s="43"/>
      <c r="N406" s="43"/>
      <c r="O406" s="43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  <c r="AA406" s="41"/>
      <c r="AB406" s="41"/>
      <c r="AC406" s="41"/>
      <c r="AD406" s="41"/>
      <c r="AE406" s="41"/>
      <c r="AF406" s="41"/>
      <c r="AG406" s="41"/>
      <c r="AH406" s="41"/>
      <c r="AI406" s="41"/>
    </row>
    <row r="407" spans="1:35" ht="12.75" customHeight="1">
      <c r="A407" s="31"/>
      <c r="B407" s="39"/>
      <c r="C407" s="39"/>
      <c r="D407" s="28" t="str">
        <f t="shared" si="10"/>
        <v/>
      </c>
      <c r="E407" s="28" t="str">
        <f t="shared" si="8"/>
        <v/>
      </c>
      <c r="F407" s="39"/>
      <c r="G407" s="30" t="str">
        <f t="shared" si="7"/>
        <v/>
      </c>
      <c r="H407" s="28" t="str">
        <f t="shared" si="9"/>
        <v/>
      </c>
      <c r="I407" s="39"/>
      <c r="J407" s="39"/>
      <c r="K407" s="31" t="str">
        <f t="shared" si="12"/>
        <v/>
      </c>
      <c r="L407" s="28" t="str">
        <f t="shared" si="11"/>
        <v/>
      </c>
      <c r="M407" s="43"/>
      <c r="N407" s="43"/>
      <c r="O407" s="43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  <c r="AA407" s="41"/>
      <c r="AB407" s="41"/>
      <c r="AC407" s="41"/>
      <c r="AD407" s="41"/>
      <c r="AE407" s="41"/>
      <c r="AF407" s="41"/>
      <c r="AG407" s="41"/>
      <c r="AH407" s="41"/>
      <c r="AI407" s="41"/>
    </row>
    <row r="408" spans="1:35" ht="12.75" customHeight="1">
      <c r="A408" s="31"/>
      <c r="B408" s="39"/>
      <c r="C408" s="39"/>
      <c r="D408" s="28" t="str">
        <f t="shared" si="10"/>
        <v/>
      </c>
      <c r="E408" s="28" t="str">
        <f t="shared" si="8"/>
        <v/>
      </c>
      <c r="F408" s="39"/>
      <c r="G408" s="30" t="str">
        <f t="shared" si="7"/>
        <v/>
      </c>
      <c r="H408" s="28" t="str">
        <f t="shared" si="9"/>
        <v/>
      </c>
      <c r="I408" s="39"/>
      <c r="J408" s="39"/>
      <c r="K408" s="31" t="str">
        <f t="shared" si="12"/>
        <v/>
      </c>
      <c r="L408" s="28" t="str">
        <f t="shared" si="11"/>
        <v/>
      </c>
      <c r="M408" s="43"/>
      <c r="N408" s="43"/>
      <c r="O408" s="43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  <c r="AA408" s="41"/>
      <c r="AB408" s="41"/>
      <c r="AC408" s="41"/>
      <c r="AD408" s="41"/>
      <c r="AE408" s="41"/>
      <c r="AF408" s="41"/>
      <c r="AG408" s="41"/>
      <c r="AH408" s="41"/>
      <c r="AI408" s="41"/>
    </row>
    <row r="409" spans="1:35" ht="12.75" customHeight="1">
      <c r="A409" s="31"/>
      <c r="B409" s="39"/>
      <c r="C409" s="39"/>
      <c r="D409" s="28" t="str">
        <f t="shared" si="10"/>
        <v/>
      </c>
      <c r="E409" s="28" t="str">
        <f t="shared" si="8"/>
        <v/>
      </c>
      <c r="F409" s="39"/>
      <c r="G409" s="30" t="str">
        <f t="shared" si="7"/>
        <v/>
      </c>
      <c r="H409" s="28" t="str">
        <f t="shared" si="9"/>
        <v/>
      </c>
      <c r="I409" s="39"/>
      <c r="J409" s="39"/>
      <c r="K409" s="31" t="str">
        <f t="shared" si="12"/>
        <v/>
      </c>
      <c r="L409" s="28" t="str">
        <f t="shared" si="11"/>
        <v/>
      </c>
      <c r="M409" s="43"/>
      <c r="N409" s="43"/>
      <c r="O409" s="43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  <c r="AA409" s="41"/>
      <c r="AB409" s="41"/>
      <c r="AC409" s="41"/>
      <c r="AD409" s="41"/>
      <c r="AE409" s="41"/>
      <c r="AF409" s="41"/>
      <c r="AG409" s="41"/>
      <c r="AH409" s="41"/>
      <c r="AI409" s="41"/>
    </row>
    <row r="410" spans="1:35" ht="12.75" customHeight="1">
      <c r="A410" s="31"/>
      <c r="B410" s="39"/>
      <c r="C410" s="39"/>
      <c r="D410" s="28" t="str">
        <f t="shared" si="10"/>
        <v/>
      </c>
      <c r="E410" s="28" t="str">
        <f t="shared" si="8"/>
        <v/>
      </c>
      <c r="F410" s="39"/>
      <c r="G410" s="30" t="str">
        <f t="shared" si="7"/>
        <v/>
      </c>
      <c r="H410" s="28" t="str">
        <f t="shared" si="9"/>
        <v/>
      </c>
      <c r="I410" s="39"/>
      <c r="J410" s="39"/>
      <c r="K410" s="31" t="str">
        <f t="shared" si="12"/>
        <v/>
      </c>
      <c r="L410" s="28" t="str">
        <f t="shared" si="11"/>
        <v/>
      </c>
      <c r="M410" s="43"/>
      <c r="N410" s="43"/>
      <c r="O410" s="43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  <c r="AA410" s="41"/>
      <c r="AB410" s="41"/>
      <c r="AC410" s="41"/>
      <c r="AD410" s="41"/>
      <c r="AE410" s="41"/>
      <c r="AF410" s="41"/>
      <c r="AG410" s="41"/>
      <c r="AH410" s="41"/>
      <c r="AI410" s="41"/>
    </row>
    <row r="411" spans="1:35" ht="12.75" customHeight="1">
      <c r="A411" s="31"/>
      <c r="B411" s="39"/>
      <c r="C411" s="39"/>
      <c r="D411" s="28" t="str">
        <f t="shared" si="10"/>
        <v/>
      </c>
      <c r="E411" s="28" t="str">
        <f t="shared" si="8"/>
        <v/>
      </c>
      <c r="F411" s="39"/>
      <c r="G411" s="30" t="str">
        <f t="shared" si="7"/>
        <v/>
      </c>
      <c r="H411" s="28" t="str">
        <f t="shared" si="9"/>
        <v/>
      </c>
      <c r="I411" s="39"/>
      <c r="J411" s="39"/>
      <c r="K411" s="31" t="str">
        <f t="shared" si="12"/>
        <v/>
      </c>
      <c r="L411" s="28" t="str">
        <f t="shared" si="11"/>
        <v/>
      </c>
      <c r="M411" s="43"/>
      <c r="N411" s="43"/>
      <c r="O411" s="43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  <c r="AA411" s="41"/>
      <c r="AB411" s="41"/>
      <c r="AC411" s="41"/>
      <c r="AD411" s="41"/>
      <c r="AE411" s="41"/>
      <c r="AF411" s="41"/>
      <c r="AG411" s="41"/>
      <c r="AH411" s="41"/>
      <c r="AI411" s="41"/>
    </row>
    <row r="412" spans="1:35" ht="12.75" customHeight="1">
      <c r="A412" s="31"/>
      <c r="B412" s="39"/>
      <c r="C412" s="39"/>
      <c r="D412" s="28" t="str">
        <f t="shared" si="10"/>
        <v/>
      </c>
      <c r="E412" s="28" t="str">
        <f t="shared" si="8"/>
        <v/>
      </c>
      <c r="F412" s="39"/>
      <c r="G412" s="30" t="str">
        <f t="shared" si="7"/>
        <v/>
      </c>
      <c r="H412" s="28" t="str">
        <f t="shared" si="9"/>
        <v/>
      </c>
      <c r="I412" s="39"/>
      <c r="J412" s="39"/>
      <c r="K412" s="31" t="str">
        <f t="shared" si="12"/>
        <v/>
      </c>
      <c r="L412" s="28" t="str">
        <f t="shared" si="11"/>
        <v/>
      </c>
      <c r="M412" s="43"/>
      <c r="N412" s="43"/>
      <c r="O412" s="43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  <c r="AA412" s="41"/>
      <c r="AB412" s="41"/>
      <c r="AC412" s="41"/>
      <c r="AD412" s="41"/>
      <c r="AE412" s="41"/>
      <c r="AF412" s="41"/>
      <c r="AG412" s="41"/>
      <c r="AH412" s="41"/>
      <c r="AI412" s="41"/>
    </row>
    <row r="413" spans="1:35" ht="12.75" customHeight="1">
      <c r="A413" s="31"/>
      <c r="B413" s="39"/>
      <c r="C413" s="39"/>
      <c r="D413" s="28" t="str">
        <f t="shared" si="10"/>
        <v/>
      </c>
      <c r="E413" s="28" t="str">
        <f t="shared" si="8"/>
        <v/>
      </c>
      <c r="F413" s="39"/>
      <c r="G413" s="30" t="str">
        <f t="shared" si="7"/>
        <v/>
      </c>
      <c r="H413" s="28" t="str">
        <f t="shared" si="9"/>
        <v/>
      </c>
      <c r="I413" s="39"/>
      <c r="J413" s="39"/>
      <c r="K413" s="31" t="str">
        <f t="shared" si="12"/>
        <v/>
      </c>
      <c r="L413" s="28" t="str">
        <f t="shared" si="11"/>
        <v/>
      </c>
      <c r="M413" s="43"/>
      <c r="N413" s="43"/>
      <c r="O413" s="43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  <c r="AA413" s="41"/>
      <c r="AB413" s="41"/>
      <c r="AC413" s="41"/>
      <c r="AD413" s="41"/>
      <c r="AE413" s="41"/>
      <c r="AF413" s="41"/>
      <c r="AG413" s="41"/>
      <c r="AH413" s="41"/>
      <c r="AI413" s="41"/>
    </row>
    <row r="414" spans="1:35" ht="12.75" customHeight="1">
      <c r="A414" s="31"/>
      <c r="B414" s="39"/>
      <c r="C414" s="39"/>
      <c r="D414" s="28" t="str">
        <f t="shared" si="10"/>
        <v/>
      </c>
      <c r="E414" s="28" t="str">
        <f t="shared" si="8"/>
        <v/>
      </c>
      <c r="F414" s="39"/>
      <c r="G414" s="30" t="str">
        <f t="shared" si="7"/>
        <v/>
      </c>
      <c r="H414" s="28" t="str">
        <f t="shared" si="9"/>
        <v/>
      </c>
      <c r="I414" s="39"/>
      <c r="J414" s="39"/>
      <c r="K414" s="31" t="str">
        <f t="shared" si="12"/>
        <v/>
      </c>
      <c r="L414" s="28" t="str">
        <f t="shared" si="11"/>
        <v/>
      </c>
      <c r="M414" s="43"/>
      <c r="N414" s="43"/>
      <c r="O414" s="43"/>
      <c r="P414" s="41"/>
      <c r="Q414" s="41"/>
      <c r="R414" s="41"/>
      <c r="S414" s="41"/>
      <c r="T414" s="41"/>
      <c r="U414" s="41"/>
      <c r="V414" s="41"/>
      <c r="W414" s="41"/>
      <c r="X414" s="41"/>
      <c r="Y414" s="41"/>
      <c r="Z414" s="41"/>
      <c r="AA414" s="41"/>
      <c r="AB414" s="41"/>
      <c r="AC414" s="41"/>
      <c r="AD414" s="41"/>
      <c r="AE414" s="41"/>
      <c r="AF414" s="41"/>
      <c r="AG414" s="41"/>
      <c r="AH414" s="41"/>
      <c r="AI414" s="41"/>
    </row>
    <row r="415" spans="1:35" ht="12.75" customHeight="1">
      <c r="A415" s="31"/>
      <c r="B415" s="39"/>
      <c r="C415" s="39"/>
      <c r="D415" s="28" t="str">
        <f t="shared" si="10"/>
        <v/>
      </c>
      <c r="E415" s="28" t="str">
        <f t="shared" si="8"/>
        <v/>
      </c>
      <c r="F415" s="39"/>
      <c r="G415" s="30" t="str">
        <f t="shared" si="7"/>
        <v/>
      </c>
      <c r="H415" s="28" t="str">
        <f t="shared" si="9"/>
        <v/>
      </c>
      <c r="I415" s="39"/>
      <c r="J415" s="39"/>
      <c r="K415" s="31" t="str">
        <f t="shared" si="12"/>
        <v/>
      </c>
      <c r="L415" s="28" t="str">
        <f t="shared" si="11"/>
        <v/>
      </c>
      <c r="M415" s="43"/>
      <c r="N415" s="43"/>
      <c r="O415" s="43"/>
      <c r="P415" s="41"/>
      <c r="Q415" s="41"/>
      <c r="R415" s="41"/>
      <c r="S415" s="41"/>
      <c r="T415" s="41"/>
      <c r="U415" s="41"/>
      <c r="V415" s="41"/>
      <c r="W415" s="41"/>
      <c r="X415" s="41"/>
      <c r="Y415" s="41"/>
      <c r="Z415" s="41"/>
      <c r="AA415" s="41"/>
      <c r="AB415" s="41"/>
      <c r="AC415" s="41"/>
      <c r="AD415" s="41"/>
      <c r="AE415" s="41"/>
      <c r="AF415" s="41"/>
      <c r="AG415" s="41"/>
      <c r="AH415" s="41"/>
      <c r="AI415" s="41"/>
    </row>
    <row r="416" spans="1:35" ht="12.75" customHeight="1">
      <c r="A416" s="31"/>
      <c r="B416" s="39"/>
      <c r="C416" s="39"/>
      <c r="D416" s="28" t="str">
        <f t="shared" si="10"/>
        <v/>
      </c>
      <c r="E416" s="28" t="str">
        <f t="shared" si="8"/>
        <v/>
      </c>
      <c r="F416" s="39"/>
      <c r="G416" s="30" t="str">
        <f t="shared" si="7"/>
        <v/>
      </c>
      <c r="H416" s="28" t="str">
        <f t="shared" si="9"/>
        <v/>
      </c>
      <c r="I416" s="39"/>
      <c r="J416" s="39"/>
      <c r="K416" s="31" t="str">
        <f t="shared" si="12"/>
        <v/>
      </c>
      <c r="L416" s="28" t="str">
        <f t="shared" si="11"/>
        <v/>
      </c>
      <c r="M416" s="43"/>
      <c r="N416" s="43"/>
      <c r="O416" s="43"/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  <c r="AA416" s="41"/>
      <c r="AB416" s="41"/>
      <c r="AC416" s="41"/>
      <c r="AD416" s="41"/>
      <c r="AE416" s="41"/>
      <c r="AF416" s="41"/>
      <c r="AG416" s="41"/>
      <c r="AH416" s="41"/>
      <c r="AI416" s="41"/>
    </row>
    <row r="417" spans="1:35" ht="12.75" customHeight="1">
      <c r="A417" s="31"/>
      <c r="B417" s="39"/>
      <c r="C417" s="39"/>
      <c r="D417" s="28" t="str">
        <f t="shared" si="10"/>
        <v/>
      </c>
      <c r="E417" s="28" t="str">
        <f t="shared" si="8"/>
        <v/>
      </c>
      <c r="F417" s="39"/>
      <c r="G417" s="30" t="str">
        <f t="shared" si="7"/>
        <v/>
      </c>
      <c r="H417" s="28" t="str">
        <f t="shared" si="9"/>
        <v/>
      </c>
      <c r="I417" s="39"/>
      <c r="J417" s="39"/>
      <c r="K417" s="31" t="str">
        <f t="shared" si="12"/>
        <v/>
      </c>
      <c r="L417" s="28" t="str">
        <f t="shared" si="11"/>
        <v/>
      </c>
      <c r="M417" s="43"/>
      <c r="N417" s="43"/>
      <c r="O417" s="43"/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41"/>
      <c r="AA417" s="41"/>
      <c r="AB417" s="41"/>
      <c r="AC417" s="41"/>
      <c r="AD417" s="41"/>
      <c r="AE417" s="41"/>
      <c r="AF417" s="41"/>
      <c r="AG417" s="41"/>
      <c r="AH417" s="41"/>
      <c r="AI417" s="41"/>
    </row>
    <row r="418" spans="1:35" ht="12.75" customHeight="1">
      <c r="A418" s="31"/>
      <c r="B418" s="39"/>
      <c r="C418" s="39"/>
      <c r="D418" s="28" t="str">
        <f t="shared" si="10"/>
        <v/>
      </c>
      <c r="E418" s="28" t="str">
        <f t="shared" si="8"/>
        <v/>
      </c>
      <c r="F418" s="39"/>
      <c r="G418" s="30" t="str">
        <f t="shared" si="7"/>
        <v/>
      </c>
      <c r="H418" s="28" t="str">
        <f t="shared" si="9"/>
        <v/>
      </c>
      <c r="I418" s="39"/>
      <c r="J418" s="39"/>
      <c r="K418" s="31" t="str">
        <f t="shared" si="12"/>
        <v/>
      </c>
      <c r="L418" s="28" t="str">
        <f t="shared" si="11"/>
        <v/>
      </c>
      <c r="M418" s="43"/>
      <c r="N418" s="43"/>
      <c r="O418" s="43"/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41"/>
      <c r="AA418" s="41"/>
      <c r="AB418" s="41"/>
      <c r="AC418" s="41"/>
      <c r="AD418" s="41"/>
      <c r="AE418" s="41"/>
      <c r="AF418" s="41"/>
      <c r="AG418" s="41"/>
      <c r="AH418" s="41"/>
      <c r="AI418" s="41"/>
    </row>
    <row r="419" spans="1:35" ht="12.75" customHeight="1">
      <c r="A419" s="31"/>
      <c r="B419" s="39"/>
      <c r="C419" s="39"/>
      <c r="D419" s="28" t="str">
        <f t="shared" si="10"/>
        <v/>
      </c>
      <c r="E419" s="28" t="str">
        <f t="shared" si="8"/>
        <v/>
      </c>
      <c r="F419" s="39"/>
      <c r="G419" s="30" t="str">
        <f t="shared" si="7"/>
        <v/>
      </c>
      <c r="H419" s="28" t="str">
        <f t="shared" si="9"/>
        <v/>
      </c>
      <c r="I419" s="39"/>
      <c r="J419" s="39"/>
      <c r="K419" s="31" t="str">
        <f t="shared" si="12"/>
        <v/>
      </c>
      <c r="L419" s="28" t="str">
        <f t="shared" si="11"/>
        <v/>
      </c>
      <c r="M419" s="43"/>
      <c r="N419" s="43"/>
      <c r="O419" s="43"/>
      <c r="P419" s="41"/>
      <c r="Q419" s="41"/>
      <c r="R419" s="41"/>
      <c r="S419" s="41"/>
      <c r="T419" s="41"/>
      <c r="U419" s="41"/>
      <c r="V419" s="41"/>
      <c r="W419" s="41"/>
      <c r="X419" s="41"/>
      <c r="Y419" s="41"/>
      <c r="Z419" s="41"/>
      <c r="AA419" s="41"/>
      <c r="AB419" s="41"/>
      <c r="AC419" s="41"/>
      <c r="AD419" s="41"/>
      <c r="AE419" s="41"/>
      <c r="AF419" s="41"/>
      <c r="AG419" s="41"/>
      <c r="AH419" s="41"/>
      <c r="AI419" s="41"/>
    </row>
    <row r="420" spans="1:35" ht="12.75" customHeight="1">
      <c r="A420" s="31"/>
      <c r="B420" s="39"/>
      <c r="C420" s="39"/>
      <c r="D420" s="28" t="str">
        <f t="shared" si="10"/>
        <v/>
      </c>
      <c r="E420" s="28" t="str">
        <f t="shared" si="8"/>
        <v/>
      </c>
      <c r="F420" s="39"/>
      <c r="G420" s="30" t="str">
        <f t="shared" si="7"/>
        <v/>
      </c>
      <c r="H420" s="28" t="str">
        <f t="shared" si="9"/>
        <v/>
      </c>
      <c r="I420" s="39"/>
      <c r="J420" s="39"/>
      <c r="K420" s="31" t="str">
        <f t="shared" si="12"/>
        <v/>
      </c>
      <c r="L420" s="28" t="str">
        <f t="shared" si="11"/>
        <v/>
      </c>
      <c r="M420" s="43"/>
      <c r="N420" s="43"/>
      <c r="O420" s="43"/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41"/>
      <c r="AA420" s="41"/>
      <c r="AB420" s="41"/>
      <c r="AC420" s="41"/>
      <c r="AD420" s="41"/>
      <c r="AE420" s="41"/>
      <c r="AF420" s="41"/>
      <c r="AG420" s="41"/>
      <c r="AH420" s="41"/>
      <c r="AI420" s="41"/>
    </row>
    <row r="421" spans="1:35" ht="12.75" customHeight="1">
      <c r="A421" s="31"/>
      <c r="B421" s="39"/>
      <c r="C421" s="39"/>
      <c r="D421" s="28" t="str">
        <f t="shared" si="10"/>
        <v/>
      </c>
      <c r="E421" s="28" t="str">
        <f t="shared" si="8"/>
        <v/>
      </c>
      <c r="F421" s="39"/>
      <c r="G421" s="30" t="str">
        <f t="shared" si="7"/>
        <v/>
      </c>
      <c r="H421" s="28" t="str">
        <f t="shared" si="9"/>
        <v/>
      </c>
      <c r="I421" s="39"/>
      <c r="J421" s="39"/>
      <c r="K421" s="31" t="str">
        <f t="shared" si="12"/>
        <v/>
      </c>
      <c r="L421" s="28" t="str">
        <f t="shared" si="11"/>
        <v/>
      </c>
      <c r="M421" s="43"/>
      <c r="N421" s="43"/>
      <c r="O421" s="43"/>
      <c r="P421" s="41"/>
      <c r="Q421" s="41"/>
      <c r="R421" s="41"/>
      <c r="S421" s="41"/>
      <c r="T421" s="41"/>
      <c r="U421" s="41"/>
      <c r="V421" s="41"/>
      <c r="W421" s="41"/>
      <c r="X421" s="41"/>
      <c r="Y421" s="41"/>
      <c r="Z421" s="41"/>
      <c r="AA421" s="41"/>
      <c r="AB421" s="41"/>
      <c r="AC421" s="41"/>
      <c r="AD421" s="41"/>
      <c r="AE421" s="41"/>
      <c r="AF421" s="41"/>
      <c r="AG421" s="41"/>
      <c r="AH421" s="41"/>
      <c r="AI421" s="41"/>
    </row>
    <row r="422" spans="1:35" ht="12.75" customHeight="1">
      <c r="A422" s="31"/>
      <c r="B422" s="39"/>
      <c r="C422" s="39"/>
      <c r="D422" s="28" t="str">
        <f t="shared" si="10"/>
        <v/>
      </c>
      <c r="E422" s="28" t="str">
        <f t="shared" si="8"/>
        <v/>
      </c>
      <c r="F422" s="39"/>
      <c r="G422" s="30" t="str">
        <f t="shared" si="7"/>
        <v/>
      </c>
      <c r="H422" s="28" t="str">
        <f t="shared" si="9"/>
        <v/>
      </c>
      <c r="I422" s="39"/>
      <c r="J422" s="39"/>
      <c r="K422" s="31" t="str">
        <f t="shared" si="12"/>
        <v/>
      </c>
      <c r="L422" s="28" t="str">
        <f t="shared" si="11"/>
        <v/>
      </c>
      <c r="M422" s="43"/>
      <c r="N422" s="43"/>
      <c r="O422" s="43"/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41"/>
      <c r="AA422" s="41"/>
      <c r="AB422" s="41"/>
      <c r="AC422" s="41"/>
      <c r="AD422" s="41"/>
      <c r="AE422" s="41"/>
      <c r="AF422" s="41"/>
      <c r="AG422" s="41"/>
      <c r="AH422" s="41"/>
      <c r="AI422" s="41"/>
    </row>
    <row r="423" spans="1:35" ht="12.75" customHeight="1">
      <c r="A423" s="31"/>
      <c r="B423" s="39"/>
      <c r="C423" s="39"/>
      <c r="D423" s="28" t="str">
        <f t="shared" si="10"/>
        <v/>
      </c>
      <c r="E423" s="28" t="str">
        <f t="shared" si="8"/>
        <v/>
      </c>
      <c r="F423" s="39"/>
      <c r="G423" s="30" t="str">
        <f t="shared" si="7"/>
        <v/>
      </c>
      <c r="H423" s="28" t="str">
        <f t="shared" si="9"/>
        <v/>
      </c>
      <c r="I423" s="39"/>
      <c r="J423" s="39"/>
      <c r="K423" s="31" t="str">
        <f t="shared" si="12"/>
        <v/>
      </c>
      <c r="L423" s="28" t="str">
        <f t="shared" si="11"/>
        <v/>
      </c>
      <c r="M423" s="43"/>
      <c r="N423" s="43"/>
      <c r="O423" s="43"/>
      <c r="P423" s="41"/>
      <c r="Q423" s="41"/>
      <c r="R423" s="41"/>
      <c r="S423" s="41"/>
      <c r="T423" s="41"/>
      <c r="U423" s="41"/>
      <c r="V423" s="41"/>
      <c r="W423" s="41"/>
      <c r="X423" s="41"/>
      <c r="Y423" s="41"/>
      <c r="Z423" s="41"/>
      <c r="AA423" s="41"/>
      <c r="AB423" s="41"/>
      <c r="AC423" s="41"/>
      <c r="AD423" s="41"/>
      <c r="AE423" s="41"/>
      <c r="AF423" s="41"/>
      <c r="AG423" s="41"/>
      <c r="AH423" s="41"/>
      <c r="AI423" s="41"/>
    </row>
    <row r="424" spans="1:35" ht="12.75" customHeight="1">
      <c r="A424" s="31"/>
      <c r="B424" s="39"/>
      <c r="C424" s="39"/>
      <c r="D424" s="28" t="str">
        <f t="shared" si="10"/>
        <v/>
      </c>
      <c r="E424" s="28" t="str">
        <f t="shared" si="8"/>
        <v/>
      </c>
      <c r="F424" s="39"/>
      <c r="G424" s="30" t="str">
        <f t="shared" si="7"/>
        <v/>
      </c>
      <c r="H424" s="28" t="str">
        <f t="shared" si="9"/>
        <v/>
      </c>
      <c r="I424" s="39"/>
      <c r="J424" s="39"/>
      <c r="K424" s="31" t="str">
        <f t="shared" si="12"/>
        <v/>
      </c>
      <c r="L424" s="28" t="str">
        <f t="shared" si="11"/>
        <v/>
      </c>
      <c r="M424" s="43"/>
      <c r="N424" s="43"/>
      <c r="O424" s="43"/>
      <c r="P424" s="41"/>
      <c r="Q424" s="41"/>
      <c r="R424" s="41"/>
      <c r="S424" s="41"/>
      <c r="T424" s="41"/>
      <c r="U424" s="41"/>
      <c r="V424" s="41"/>
      <c r="W424" s="41"/>
      <c r="X424" s="41"/>
      <c r="Y424" s="41"/>
      <c r="Z424" s="41"/>
      <c r="AA424" s="41"/>
      <c r="AB424" s="41"/>
      <c r="AC424" s="41"/>
      <c r="AD424" s="41"/>
      <c r="AE424" s="41"/>
      <c r="AF424" s="41"/>
      <c r="AG424" s="41"/>
      <c r="AH424" s="41"/>
      <c r="AI424" s="41"/>
    </row>
    <row r="425" spans="1:35" ht="12.75" customHeight="1">
      <c r="A425" s="31"/>
      <c r="B425" s="39"/>
      <c r="C425" s="39"/>
      <c r="D425" s="28" t="str">
        <f t="shared" si="10"/>
        <v/>
      </c>
      <c r="E425" s="28" t="str">
        <f t="shared" si="8"/>
        <v/>
      </c>
      <c r="F425" s="39"/>
      <c r="G425" s="30" t="str">
        <f t="shared" si="7"/>
        <v/>
      </c>
      <c r="H425" s="28" t="str">
        <f t="shared" si="9"/>
        <v/>
      </c>
      <c r="I425" s="39"/>
      <c r="J425" s="39"/>
      <c r="K425" s="31" t="str">
        <f t="shared" si="12"/>
        <v/>
      </c>
      <c r="L425" s="28" t="str">
        <f t="shared" si="11"/>
        <v/>
      </c>
      <c r="M425" s="43"/>
      <c r="N425" s="43"/>
      <c r="O425" s="43"/>
      <c r="P425" s="41"/>
      <c r="Q425" s="41"/>
      <c r="R425" s="41"/>
      <c r="S425" s="41"/>
      <c r="T425" s="41"/>
      <c r="U425" s="41"/>
      <c r="V425" s="41"/>
      <c r="W425" s="41"/>
      <c r="X425" s="41"/>
      <c r="Y425" s="41"/>
      <c r="Z425" s="41"/>
      <c r="AA425" s="41"/>
      <c r="AB425" s="41"/>
      <c r="AC425" s="41"/>
      <c r="AD425" s="41"/>
      <c r="AE425" s="41"/>
      <c r="AF425" s="41"/>
      <c r="AG425" s="41"/>
      <c r="AH425" s="41"/>
      <c r="AI425" s="41"/>
    </row>
    <row r="426" spans="1:35" ht="12.75" customHeight="1">
      <c r="A426" s="31"/>
      <c r="B426" s="39"/>
      <c r="C426" s="39"/>
      <c r="D426" s="28" t="str">
        <f t="shared" si="10"/>
        <v/>
      </c>
      <c r="E426" s="28" t="str">
        <f t="shared" si="8"/>
        <v/>
      </c>
      <c r="F426" s="39"/>
      <c r="G426" s="30" t="str">
        <f t="shared" si="7"/>
        <v/>
      </c>
      <c r="H426" s="28" t="str">
        <f t="shared" si="9"/>
        <v/>
      </c>
      <c r="I426" s="39"/>
      <c r="J426" s="39"/>
      <c r="K426" s="31" t="str">
        <f t="shared" si="12"/>
        <v/>
      </c>
      <c r="L426" s="28" t="str">
        <f t="shared" si="11"/>
        <v/>
      </c>
      <c r="M426" s="43"/>
      <c r="N426" s="43"/>
      <c r="O426" s="43"/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41"/>
      <c r="AA426" s="41"/>
      <c r="AB426" s="41"/>
      <c r="AC426" s="41"/>
      <c r="AD426" s="41"/>
      <c r="AE426" s="41"/>
      <c r="AF426" s="41"/>
      <c r="AG426" s="41"/>
      <c r="AH426" s="41"/>
      <c r="AI426" s="41"/>
    </row>
    <row r="427" spans="1:35" ht="12.75" customHeight="1">
      <c r="A427" s="31"/>
      <c r="B427" s="39"/>
      <c r="C427" s="39"/>
      <c r="D427" s="28" t="str">
        <f t="shared" si="10"/>
        <v/>
      </c>
      <c r="E427" s="28" t="str">
        <f t="shared" si="8"/>
        <v/>
      </c>
      <c r="F427" s="39"/>
      <c r="G427" s="30" t="str">
        <f t="shared" si="7"/>
        <v/>
      </c>
      <c r="H427" s="28" t="str">
        <f t="shared" si="9"/>
        <v/>
      </c>
      <c r="I427" s="39"/>
      <c r="J427" s="39"/>
      <c r="K427" s="31" t="str">
        <f t="shared" si="12"/>
        <v/>
      </c>
      <c r="L427" s="28" t="str">
        <f t="shared" si="11"/>
        <v/>
      </c>
      <c r="M427" s="43"/>
      <c r="N427" s="43"/>
      <c r="O427" s="43"/>
      <c r="P427" s="41"/>
      <c r="Q427" s="41"/>
      <c r="R427" s="41"/>
      <c r="S427" s="41"/>
      <c r="T427" s="41"/>
      <c r="U427" s="41"/>
      <c r="V427" s="41"/>
      <c r="W427" s="41"/>
      <c r="X427" s="41"/>
      <c r="Y427" s="41"/>
      <c r="Z427" s="41"/>
      <c r="AA427" s="41"/>
      <c r="AB427" s="41"/>
      <c r="AC427" s="41"/>
      <c r="AD427" s="41"/>
      <c r="AE427" s="41"/>
      <c r="AF427" s="41"/>
      <c r="AG427" s="41"/>
      <c r="AH427" s="41"/>
      <c r="AI427" s="41"/>
    </row>
    <row r="428" spans="1:35" ht="12.75" customHeight="1">
      <c r="A428" s="31"/>
      <c r="B428" s="39"/>
      <c r="C428" s="39"/>
      <c r="D428" s="28" t="str">
        <f t="shared" si="10"/>
        <v/>
      </c>
      <c r="E428" s="28" t="str">
        <f t="shared" si="8"/>
        <v/>
      </c>
      <c r="F428" s="39"/>
      <c r="G428" s="30" t="str">
        <f t="shared" si="7"/>
        <v/>
      </c>
      <c r="H428" s="28" t="str">
        <f t="shared" si="9"/>
        <v/>
      </c>
      <c r="I428" s="39"/>
      <c r="J428" s="39"/>
      <c r="K428" s="31" t="str">
        <f t="shared" si="12"/>
        <v/>
      </c>
      <c r="L428" s="28" t="str">
        <f t="shared" si="11"/>
        <v/>
      </c>
      <c r="M428" s="43"/>
      <c r="N428" s="43"/>
      <c r="O428" s="43"/>
      <c r="P428" s="41"/>
      <c r="Q428" s="41"/>
      <c r="R428" s="41"/>
      <c r="S428" s="41"/>
      <c r="T428" s="41"/>
      <c r="U428" s="41"/>
      <c r="V428" s="41"/>
      <c r="W428" s="41"/>
      <c r="X428" s="41"/>
      <c r="Y428" s="41"/>
      <c r="Z428" s="41"/>
      <c r="AA428" s="41"/>
      <c r="AB428" s="41"/>
      <c r="AC428" s="41"/>
      <c r="AD428" s="41"/>
      <c r="AE428" s="41"/>
      <c r="AF428" s="41"/>
      <c r="AG428" s="41"/>
      <c r="AH428" s="41"/>
      <c r="AI428" s="41"/>
    </row>
    <row r="429" spans="1:35" ht="12.75" customHeight="1">
      <c r="A429" s="31"/>
      <c r="B429" s="39"/>
      <c r="C429" s="39"/>
      <c r="D429" s="28" t="str">
        <f t="shared" si="10"/>
        <v/>
      </c>
      <c r="E429" s="28" t="str">
        <f t="shared" si="8"/>
        <v/>
      </c>
      <c r="F429" s="39"/>
      <c r="G429" s="30" t="str">
        <f t="shared" si="7"/>
        <v/>
      </c>
      <c r="H429" s="28" t="str">
        <f t="shared" si="9"/>
        <v/>
      </c>
      <c r="I429" s="39"/>
      <c r="J429" s="39"/>
      <c r="K429" s="31" t="str">
        <f t="shared" si="12"/>
        <v/>
      </c>
      <c r="L429" s="28" t="str">
        <f t="shared" si="11"/>
        <v/>
      </c>
      <c r="M429" s="43"/>
      <c r="N429" s="43"/>
      <c r="O429" s="43"/>
      <c r="P429" s="41"/>
      <c r="Q429" s="41"/>
      <c r="R429" s="41"/>
      <c r="S429" s="41"/>
      <c r="T429" s="41"/>
      <c r="U429" s="41"/>
      <c r="V429" s="41"/>
      <c r="W429" s="41"/>
      <c r="X429" s="41"/>
      <c r="Y429" s="41"/>
      <c r="Z429" s="41"/>
      <c r="AA429" s="41"/>
      <c r="AB429" s="41"/>
      <c r="AC429" s="41"/>
      <c r="AD429" s="41"/>
      <c r="AE429" s="41"/>
      <c r="AF429" s="41"/>
      <c r="AG429" s="41"/>
      <c r="AH429" s="41"/>
      <c r="AI429" s="41"/>
    </row>
    <row r="430" spans="1:35" ht="12.75" customHeight="1">
      <c r="A430" s="31"/>
      <c r="B430" s="39"/>
      <c r="C430" s="39"/>
      <c r="D430" s="28" t="str">
        <f t="shared" si="10"/>
        <v/>
      </c>
      <c r="E430" s="28" t="str">
        <f t="shared" si="8"/>
        <v/>
      </c>
      <c r="F430" s="39"/>
      <c r="G430" s="30" t="str">
        <f t="shared" si="7"/>
        <v/>
      </c>
      <c r="H430" s="28" t="str">
        <f t="shared" si="9"/>
        <v/>
      </c>
      <c r="I430" s="39"/>
      <c r="J430" s="39"/>
      <c r="K430" s="31" t="str">
        <f t="shared" si="12"/>
        <v/>
      </c>
      <c r="L430" s="28" t="str">
        <f t="shared" si="11"/>
        <v/>
      </c>
      <c r="M430" s="43"/>
      <c r="N430" s="43"/>
      <c r="O430" s="43"/>
      <c r="P430" s="41"/>
      <c r="Q430" s="41"/>
      <c r="R430" s="41"/>
      <c r="S430" s="41"/>
      <c r="T430" s="41"/>
      <c r="U430" s="41"/>
      <c r="V430" s="41"/>
      <c r="W430" s="41"/>
      <c r="X430" s="41"/>
      <c r="Y430" s="41"/>
      <c r="Z430" s="41"/>
      <c r="AA430" s="41"/>
      <c r="AB430" s="41"/>
      <c r="AC430" s="41"/>
      <c r="AD430" s="41"/>
      <c r="AE430" s="41"/>
      <c r="AF430" s="41"/>
      <c r="AG430" s="41"/>
      <c r="AH430" s="41"/>
      <c r="AI430" s="41"/>
    </row>
    <row r="431" spans="1:35" ht="12.75" customHeight="1">
      <c r="A431" s="31"/>
      <c r="B431" s="39"/>
      <c r="C431" s="39"/>
      <c r="D431" s="28" t="str">
        <f t="shared" si="10"/>
        <v/>
      </c>
      <c r="E431" s="28" t="str">
        <f t="shared" si="8"/>
        <v/>
      </c>
      <c r="F431" s="39"/>
      <c r="G431" s="30" t="str">
        <f t="shared" si="7"/>
        <v/>
      </c>
      <c r="H431" s="28" t="str">
        <f t="shared" si="9"/>
        <v/>
      </c>
      <c r="I431" s="39"/>
      <c r="J431" s="39"/>
      <c r="K431" s="31" t="str">
        <f t="shared" si="12"/>
        <v/>
      </c>
      <c r="L431" s="28" t="str">
        <f t="shared" si="11"/>
        <v/>
      </c>
      <c r="M431" s="43"/>
      <c r="N431" s="43"/>
      <c r="O431" s="43"/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41"/>
      <c r="AA431" s="41"/>
      <c r="AB431" s="41"/>
      <c r="AC431" s="41"/>
      <c r="AD431" s="41"/>
      <c r="AE431" s="41"/>
      <c r="AF431" s="41"/>
      <c r="AG431" s="41"/>
      <c r="AH431" s="41"/>
      <c r="AI431" s="41"/>
    </row>
    <row r="432" spans="1:35" ht="12.75" customHeight="1">
      <c r="A432" s="31"/>
      <c r="B432" s="39"/>
      <c r="C432" s="39"/>
      <c r="D432" s="28" t="str">
        <f t="shared" si="10"/>
        <v/>
      </c>
      <c r="E432" s="28" t="str">
        <f t="shared" si="8"/>
        <v/>
      </c>
      <c r="F432" s="39"/>
      <c r="G432" s="30" t="str">
        <f t="shared" si="7"/>
        <v/>
      </c>
      <c r="H432" s="28" t="str">
        <f t="shared" si="9"/>
        <v/>
      </c>
      <c r="I432" s="39"/>
      <c r="J432" s="39"/>
      <c r="K432" s="31" t="str">
        <f t="shared" si="12"/>
        <v/>
      </c>
      <c r="L432" s="28" t="str">
        <f t="shared" si="11"/>
        <v/>
      </c>
      <c r="M432" s="43"/>
      <c r="N432" s="43"/>
      <c r="O432" s="43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  <c r="AA432" s="41"/>
      <c r="AB432" s="41"/>
      <c r="AC432" s="41"/>
      <c r="AD432" s="41"/>
      <c r="AE432" s="41"/>
      <c r="AF432" s="41"/>
      <c r="AG432" s="41"/>
      <c r="AH432" s="41"/>
      <c r="AI432" s="41"/>
    </row>
    <row r="433" spans="1:35" ht="12.75" customHeight="1">
      <c r="A433" s="31"/>
      <c r="B433" s="39"/>
      <c r="C433" s="39"/>
      <c r="D433" s="28" t="str">
        <f t="shared" si="10"/>
        <v/>
      </c>
      <c r="E433" s="28" t="str">
        <f t="shared" si="8"/>
        <v/>
      </c>
      <c r="F433" s="39"/>
      <c r="G433" s="30" t="str">
        <f t="shared" si="7"/>
        <v/>
      </c>
      <c r="H433" s="28" t="str">
        <f t="shared" si="9"/>
        <v/>
      </c>
      <c r="I433" s="39"/>
      <c r="J433" s="39"/>
      <c r="K433" s="31" t="str">
        <f t="shared" si="12"/>
        <v/>
      </c>
      <c r="L433" s="28" t="str">
        <f t="shared" si="11"/>
        <v/>
      </c>
      <c r="M433" s="43"/>
      <c r="N433" s="43"/>
      <c r="O433" s="43"/>
      <c r="P433" s="41"/>
      <c r="Q433" s="41"/>
      <c r="R433" s="41"/>
      <c r="S433" s="41"/>
      <c r="T433" s="41"/>
      <c r="U433" s="41"/>
      <c r="V433" s="41"/>
      <c r="W433" s="41"/>
      <c r="X433" s="41"/>
      <c r="Y433" s="41"/>
      <c r="Z433" s="41"/>
      <c r="AA433" s="41"/>
      <c r="AB433" s="41"/>
      <c r="AC433" s="41"/>
      <c r="AD433" s="41"/>
      <c r="AE433" s="41"/>
      <c r="AF433" s="41"/>
      <c r="AG433" s="41"/>
      <c r="AH433" s="41"/>
      <c r="AI433" s="41"/>
    </row>
    <row r="434" spans="1:35" ht="12.75" customHeight="1">
      <c r="A434" s="31"/>
      <c r="B434" s="39"/>
      <c r="C434" s="39"/>
      <c r="D434" s="28" t="str">
        <f t="shared" si="10"/>
        <v/>
      </c>
      <c r="E434" s="28" t="str">
        <f t="shared" si="8"/>
        <v/>
      </c>
      <c r="F434" s="39"/>
      <c r="G434" s="30" t="str">
        <f t="shared" si="7"/>
        <v/>
      </c>
      <c r="H434" s="28" t="str">
        <f t="shared" si="9"/>
        <v/>
      </c>
      <c r="I434" s="39"/>
      <c r="J434" s="39"/>
      <c r="K434" s="31" t="str">
        <f t="shared" si="12"/>
        <v/>
      </c>
      <c r="L434" s="28" t="str">
        <f t="shared" si="11"/>
        <v/>
      </c>
      <c r="M434" s="43"/>
      <c r="N434" s="43"/>
      <c r="O434" s="43"/>
      <c r="P434" s="41"/>
      <c r="Q434" s="41"/>
      <c r="R434" s="41"/>
      <c r="S434" s="41"/>
      <c r="T434" s="41"/>
      <c r="U434" s="41"/>
      <c r="V434" s="41"/>
      <c r="W434" s="41"/>
      <c r="X434" s="41"/>
      <c r="Y434" s="41"/>
      <c r="Z434" s="41"/>
      <c r="AA434" s="41"/>
      <c r="AB434" s="41"/>
      <c r="AC434" s="41"/>
      <c r="AD434" s="41"/>
      <c r="AE434" s="41"/>
      <c r="AF434" s="41"/>
      <c r="AG434" s="41"/>
      <c r="AH434" s="41"/>
      <c r="AI434" s="41"/>
    </row>
    <row r="435" spans="1:35" ht="12.75" customHeight="1">
      <c r="A435" s="31"/>
      <c r="B435" s="39"/>
      <c r="C435" s="39"/>
      <c r="D435" s="28" t="str">
        <f t="shared" si="10"/>
        <v/>
      </c>
      <c r="E435" s="28" t="str">
        <f t="shared" si="8"/>
        <v/>
      </c>
      <c r="F435" s="39"/>
      <c r="G435" s="30" t="str">
        <f t="shared" si="7"/>
        <v/>
      </c>
      <c r="H435" s="28" t="str">
        <f t="shared" si="9"/>
        <v/>
      </c>
      <c r="I435" s="39"/>
      <c r="J435" s="39"/>
      <c r="K435" s="31" t="str">
        <f t="shared" si="12"/>
        <v/>
      </c>
      <c r="L435" s="28" t="str">
        <f t="shared" si="11"/>
        <v/>
      </c>
      <c r="M435" s="43"/>
      <c r="N435" s="43"/>
      <c r="O435" s="43"/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  <c r="AA435" s="41"/>
      <c r="AB435" s="41"/>
      <c r="AC435" s="41"/>
      <c r="AD435" s="41"/>
      <c r="AE435" s="41"/>
      <c r="AF435" s="41"/>
      <c r="AG435" s="41"/>
      <c r="AH435" s="41"/>
      <c r="AI435" s="41"/>
    </row>
    <row r="436" spans="1:35" ht="12.75" customHeight="1">
      <c r="A436" s="31"/>
      <c r="B436" s="39"/>
      <c r="C436" s="39"/>
      <c r="D436" s="28" t="str">
        <f t="shared" si="10"/>
        <v/>
      </c>
      <c r="E436" s="28" t="str">
        <f t="shared" si="8"/>
        <v/>
      </c>
      <c r="F436" s="39"/>
      <c r="G436" s="30" t="str">
        <f t="shared" si="7"/>
        <v/>
      </c>
      <c r="H436" s="28" t="str">
        <f t="shared" si="9"/>
        <v/>
      </c>
      <c r="I436" s="39"/>
      <c r="J436" s="39"/>
      <c r="K436" s="31" t="str">
        <f t="shared" si="12"/>
        <v/>
      </c>
      <c r="L436" s="28" t="str">
        <f t="shared" si="11"/>
        <v/>
      </c>
      <c r="M436" s="43"/>
      <c r="N436" s="43"/>
      <c r="O436" s="43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  <c r="AA436" s="41"/>
      <c r="AB436" s="41"/>
      <c r="AC436" s="41"/>
      <c r="AD436" s="41"/>
      <c r="AE436" s="41"/>
      <c r="AF436" s="41"/>
      <c r="AG436" s="41"/>
      <c r="AH436" s="41"/>
      <c r="AI436" s="41"/>
    </row>
    <row r="437" spans="1:35" ht="12.75" customHeight="1">
      <c r="A437" s="31"/>
      <c r="B437" s="39"/>
      <c r="C437" s="39"/>
      <c r="D437" s="28" t="str">
        <f t="shared" si="10"/>
        <v/>
      </c>
      <c r="E437" s="28" t="str">
        <f t="shared" si="8"/>
        <v/>
      </c>
      <c r="F437" s="39"/>
      <c r="G437" s="30" t="str">
        <f t="shared" si="7"/>
        <v/>
      </c>
      <c r="H437" s="28" t="str">
        <f t="shared" si="9"/>
        <v/>
      </c>
      <c r="I437" s="39"/>
      <c r="J437" s="39"/>
      <c r="K437" s="31" t="str">
        <f t="shared" si="12"/>
        <v/>
      </c>
      <c r="L437" s="28" t="str">
        <f t="shared" si="11"/>
        <v/>
      </c>
      <c r="M437" s="43"/>
      <c r="N437" s="43"/>
      <c r="O437" s="43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  <c r="AA437" s="41"/>
      <c r="AB437" s="41"/>
      <c r="AC437" s="41"/>
      <c r="AD437" s="41"/>
      <c r="AE437" s="41"/>
      <c r="AF437" s="41"/>
      <c r="AG437" s="41"/>
      <c r="AH437" s="41"/>
      <c r="AI437" s="41"/>
    </row>
    <row r="438" spans="1:35" ht="12.75" customHeight="1">
      <c r="A438" s="31"/>
      <c r="B438" s="39"/>
      <c r="C438" s="39"/>
      <c r="D438" s="28" t="str">
        <f t="shared" si="10"/>
        <v/>
      </c>
      <c r="E438" s="28" t="str">
        <f t="shared" si="8"/>
        <v/>
      </c>
      <c r="F438" s="39"/>
      <c r="G438" s="30" t="str">
        <f t="shared" si="7"/>
        <v/>
      </c>
      <c r="H438" s="28" t="str">
        <f t="shared" si="9"/>
        <v/>
      </c>
      <c r="I438" s="39"/>
      <c r="J438" s="39"/>
      <c r="K438" s="31" t="str">
        <f t="shared" si="12"/>
        <v/>
      </c>
      <c r="L438" s="28" t="str">
        <f t="shared" si="11"/>
        <v/>
      </c>
      <c r="M438" s="43"/>
      <c r="N438" s="43"/>
      <c r="O438" s="43"/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  <c r="AA438" s="41"/>
      <c r="AB438" s="41"/>
      <c r="AC438" s="41"/>
      <c r="AD438" s="41"/>
      <c r="AE438" s="41"/>
      <c r="AF438" s="41"/>
      <c r="AG438" s="41"/>
      <c r="AH438" s="41"/>
      <c r="AI438" s="41"/>
    </row>
    <row r="439" spans="1:35" ht="12.75" customHeight="1">
      <c r="A439" s="31"/>
      <c r="B439" s="39"/>
      <c r="C439" s="39"/>
      <c r="D439" s="28" t="str">
        <f t="shared" si="10"/>
        <v/>
      </c>
      <c r="E439" s="28" t="str">
        <f t="shared" si="8"/>
        <v/>
      </c>
      <c r="F439" s="39"/>
      <c r="G439" s="30" t="str">
        <f t="shared" si="7"/>
        <v/>
      </c>
      <c r="H439" s="28" t="str">
        <f t="shared" si="9"/>
        <v/>
      </c>
      <c r="I439" s="39"/>
      <c r="J439" s="39"/>
      <c r="K439" s="31" t="str">
        <f t="shared" si="12"/>
        <v/>
      </c>
      <c r="L439" s="28" t="str">
        <f t="shared" si="11"/>
        <v/>
      </c>
      <c r="M439" s="43"/>
      <c r="N439" s="43"/>
      <c r="O439" s="43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  <c r="AA439" s="41"/>
      <c r="AB439" s="41"/>
      <c r="AC439" s="41"/>
      <c r="AD439" s="41"/>
      <c r="AE439" s="41"/>
      <c r="AF439" s="41"/>
      <c r="AG439" s="41"/>
      <c r="AH439" s="41"/>
      <c r="AI439" s="41"/>
    </row>
    <row r="440" spans="1:35" ht="12.75" customHeight="1">
      <c r="A440" s="31"/>
      <c r="B440" s="39"/>
      <c r="C440" s="39"/>
      <c r="D440" s="28" t="str">
        <f t="shared" si="10"/>
        <v/>
      </c>
      <c r="E440" s="28" t="str">
        <f t="shared" si="8"/>
        <v/>
      </c>
      <c r="F440" s="39"/>
      <c r="G440" s="30" t="str">
        <f t="shared" si="7"/>
        <v/>
      </c>
      <c r="H440" s="28" t="str">
        <f t="shared" si="9"/>
        <v/>
      </c>
      <c r="I440" s="39"/>
      <c r="J440" s="39"/>
      <c r="K440" s="31" t="str">
        <f t="shared" si="12"/>
        <v/>
      </c>
      <c r="L440" s="28" t="str">
        <f t="shared" si="11"/>
        <v/>
      </c>
      <c r="M440" s="43"/>
      <c r="N440" s="43"/>
      <c r="O440" s="43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  <c r="AA440" s="41"/>
      <c r="AB440" s="41"/>
      <c r="AC440" s="41"/>
      <c r="AD440" s="41"/>
      <c r="AE440" s="41"/>
      <c r="AF440" s="41"/>
      <c r="AG440" s="41"/>
      <c r="AH440" s="41"/>
      <c r="AI440" s="41"/>
    </row>
    <row r="441" spans="1:35" ht="12.75" customHeight="1">
      <c r="A441" s="31"/>
      <c r="B441" s="39"/>
      <c r="C441" s="39"/>
      <c r="D441" s="28" t="str">
        <f t="shared" si="10"/>
        <v/>
      </c>
      <c r="E441" s="28" t="str">
        <f t="shared" si="8"/>
        <v/>
      </c>
      <c r="F441" s="39"/>
      <c r="G441" s="30" t="str">
        <f t="shared" si="7"/>
        <v/>
      </c>
      <c r="H441" s="28" t="str">
        <f t="shared" si="9"/>
        <v/>
      </c>
      <c r="I441" s="39"/>
      <c r="J441" s="39"/>
      <c r="K441" s="31" t="str">
        <f t="shared" si="12"/>
        <v/>
      </c>
      <c r="L441" s="28" t="str">
        <f t="shared" si="11"/>
        <v/>
      </c>
      <c r="M441" s="43"/>
      <c r="N441" s="43"/>
      <c r="O441" s="43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  <c r="AA441" s="41"/>
      <c r="AB441" s="41"/>
      <c r="AC441" s="41"/>
      <c r="AD441" s="41"/>
      <c r="AE441" s="41"/>
      <c r="AF441" s="41"/>
      <c r="AG441" s="41"/>
      <c r="AH441" s="41"/>
      <c r="AI441" s="41"/>
    </row>
    <row r="442" spans="1:35" ht="12.75" customHeight="1">
      <c r="A442" s="31"/>
      <c r="B442" s="39"/>
      <c r="C442" s="39"/>
      <c r="D442" s="28" t="str">
        <f t="shared" si="10"/>
        <v/>
      </c>
      <c r="E442" s="28" t="str">
        <f t="shared" si="8"/>
        <v/>
      </c>
      <c r="F442" s="39"/>
      <c r="G442" s="30" t="str">
        <f t="shared" si="7"/>
        <v/>
      </c>
      <c r="H442" s="28" t="str">
        <f t="shared" si="9"/>
        <v/>
      </c>
      <c r="I442" s="39"/>
      <c r="J442" s="39"/>
      <c r="K442" s="31" t="str">
        <f t="shared" si="12"/>
        <v/>
      </c>
      <c r="L442" s="28" t="str">
        <f t="shared" si="11"/>
        <v/>
      </c>
      <c r="M442" s="43"/>
      <c r="N442" s="43"/>
      <c r="O442" s="43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  <c r="AA442" s="41"/>
      <c r="AB442" s="41"/>
      <c r="AC442" s="41"/>
      <c r="AD442" s="41"/>
      <c r="AE442" s="41"/>
      <c r="AF442" s="41"/>
      <c r="AG442" s="41"/>
      <c r="AH442" s="41"/>
      <c r="AI442" s="41"/>
    </row>
    <row r="443" spans="1:35" ht="12.75" customHeight="1">
      <c r="A443" s="31"/>
      <c r="B443" s="39"/>
      <c r="C443" s="39"/>
      <c r="D443" s="28" t="str">
        <f t="shared" si="10"/>
        <v/>
      </c>
      <c r="E443" s="28" t="str">
        <f t="shared" si="8"/>
        <v/>
      </c>
      <c r="F443" s="39"/>
      <c r="G443" s="30" t="str">
        <f t="shared" si="7"/>
        <v/>
      </c>
      <c r="H443" s="28" t="str">
        <f t="shared" si="9"/>
        <v/>
      </c>
      <c r="I443" s="39"/>
      <c r="J443" s="39"/>
      <c r="K443" s="31" t="str">
        <f t="shared" si="12"/>
        <v/>
      </c>
      <c r="L443" s="28" t="str">
        <f t="shared" si="11"/>
        <v/>
      </c>
      <c r="M443" s="43"/>
      <c r="N443" s="43"/>
      <c r="O443" s="43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  <c r="AA443" s="41"/>
      <c r="AB443" s="41"/>
      <c r="AC443" s="41"/>
      <c r="AD443" s="41"/>
      <c r="AE443" s="41"/>
      <c r="AF443" s="41"/>
      <c r="AG443" s="41"/>
      <c r="AH443" s="41"/>
      <c r="AI443" s="41"/>
    </row>
    <row r="444" spans="1:35" ht="12.75" customHeight="1">
      <c r="A444" s="31"/>
      <c r="B444" s="39"/>
      <c r="C444" s="39"/>
      <c r="D444" s="28" t="str">
        <f t="shared" si="10"/>
        <v/>
      </c>
      <c r="E444" s="28" t="str">
        <f t="shared" si="8"/>
        <v/>
      </c>
      <c r="F444" s="39"/>
      <c r="G444" s="30" t="str">
        <f t="shared" si="7"/>
        <v/>
      </c>
      <c r="H444" s="28" t="str">
        <f t="shared" si="9"/>
        <v/>
      </c>
      <c r="I444" s="39"/>
      <c r="J444" s="39"/>
      <c r="K444" s="31" t="str">
        <f t="shared" si="12"/>
        <v/>
      </c>
      <c r="L444" s="28" t="str">
        <f t="shared" si="11"/>
        <v/>
      </c>
      <c r="M444" s="43"/>
      <c r="N444" s="43"/>
      <c r="O444" s="43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  <c r="AA444" s="41"/>
      <c r="AB444" s="41"/>
      <c r="AC444" s="41"/>
      <c r="AD444" s="41"/>
      <c r="AE444" s="41"/>
      <c r="AF444" s="41"/>
      <c r="AG444" s="41"/>
      <c r="AH444" s="41"/>
      <c r="AI444" s="41"/>
    </row>
    <row r="445" spans="1:35" ht="12.75" customHeight="1">
      <c r="A445" s="31"/>
      <c r="B445" s="39"/>
      <c r="C445" s="39"/>
      <c r="D445" s="28" t="str">
        <f t="shared" si="10"/>
        <v/>
      </c>
      <c r="E445" s="28" t="str">
        <f t="shared" si="8"/>
        <v/>
      </c>
      <c r="F445" s="39"/>
      <c r="G445" s="30" t="str">
        <f t="shared" si="7"/>
        <v/>
      </c>
      <c r="H445" s="28" t="str">
        <f t="shared" si="9"/>
        <v/>
      </c>
      <c r="I445" s="39"/>
      <c r="J445" s="39"/>
      <c r="K445" s="31" t="str">
        <f t="shared" si="12"/>
        <v/>
      </c>
      <c r="L445" s="28" t="str">
        <f t="shared" si="11"/>
        <v/>
      </c>
      <c r="M445" s="43"/>
      <c r="N445" s="43"/>
      <c r="O445" s="43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  <c r="AA445" s="41"/>
      <c r="AB445" s="41"/>
      <c r="AC445" s="41"/>
      <c r="AD445" s="41"/>
      <c r="AE445" s="41"/>
      <c r="AF445" s="41"/>
      <c r="AG445" s="41"/>
      <c r="AH445" s="41"/>
      <c r="AI445" s="41"/>
    </row>
    <row r="446" spans="1:35" ht="12.75" customHeight="1">
      <c r="A446" s="31"/>
      <c r="B446" s="39"/>
      <c r="C446" s="39"/>
      <c r="D446" s="28" t="str">
        <f t="shared" si="10"/>
        <v/>
      </c>
      <c r="E446" s="28" t="str">
        <f t="shared" si="8"/>
        <v/>
      </c>
      <c r="F446" s="39"/>
      <c r="G446" s="30" t="str">
        <f t="shared" si="7"/>
        <v/>
      </c>
      <c r="H446" s="28" t="str">
        <f t="shared" si="9"/>
        <v/>
      </c>
      <c r="I446" s="39"/>
      <c r="J446" s="39"/>
      <c r="K446" s="31" t="str">
        <f t="shared" si="12"/>
        <v/>
      </c>
      <c r="L446" s="28" t="str">
        <f t="shared" si="11"/>
        <v/>
      </c>
      <c r="M446" s="43"/>
      <c r="N446" s="43"/>
      <c r="O446" s="43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  <c r="AA446" s="41"/>
      <c r="AB446" s="41"/>
      <c r="AC446" s="41"/>
      <c r="AD446" s="41"/>
      <c r="AE446" s="41"/>
      <c r="AF446" s="41"/>
      <c r="AG446" s="41"/>
      <c r="AH446" s="41"/>
      <c r="AI446" s="41"/>
    </row>
    <row r="447" spans="1:35" ht="12.75" customHeight="1">
      <c r="A447" s="31"/>
      <c r="B447" s="39"/>
      <c r="C447" s="39"/>
      <c r="D447" s="28" t="str">
        <f t="shared" si="10"/>
        <v/>
      </c>
      <c r="E447" s="28" t="str">
        <f t="shared" si="8"/>
        <v/>
      </c>
      <c r="F447" s="39"/>
      <c r="G447" s="30" t="str">
        <f t="shared" si="7"/>
        <v/>
      </c>
      <c r="H447" s="28" t="str">
        <f t="shared" si="9"/>
        <v/>
      </c>
      <c r="I447" s="39"/>
      <c r="J447" s="39"/>
      <c r="K447" s="31" t="str">
        <f t="shared" si="12"/>
        <v/>
      </c>
      <c r="L447" s="28" t="str">
        <f t="shared" si="11"/>
        <v/>
      </c>
      <c r="M447" s="43"/>
      <c r="N447" s="43"/>
      <c r="O447" s="43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  <c r="AA447" s="41"/>
      <c r="AB447" s="41"/>
      <c r="AC447" s="41"/>
      <c r="AD447" s="41"/>
      <c r="AE447" s="41"/>
      <c r="AF447" s="41"/>
      <c r="AG447" s="41"/>
      <c r="AH447" s="41"/>
      <c r="AI447" s="41"/>
    </row>
    <row r="448" spans="1:35" ht="12.75" customHeight="1">
      <c r="A448" s="31"/>
      <c r="B448" s="39"/>
      <c r="C448" s="39"/>
      <c r="D448" s="28" t="str">
        <f t="shared" si="10"/>
        <v/>
      </c>
      <c r="E448" s="28" t="str">
        <f t="shared" si="8"/>
        <v/>
      </c>
      <c r="F448" s="39"/>
      <c r="G448" s="30" t="str">
        <f t="shared" si="7"/>
        <v/>
      </c>
      <c r="H448" s="28" t="str">
        <f t="shared" si="9"/>
        <v/>
      </c>
      <c r="I448" s="39"/>
      <c r="J448" s="39"/>
      <c r="K448" s="31" t="str">
        <f t="shared" si="12"/>
        <v/>
      </c>
      <c r="L448" s="28" t="str">
        <f t="shared" si="11"/>
        <v/>
      </c>
      <c r="M448" s="43"/>
      <c r="N448" s="43"/>
      <c r="O448" s="43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  <c r="AA448" s="41"/>
      <c r="AB448" s="41"/>
      <c r="AC448" s="41"/>
      <c r="AD448" s="41"/>
      <c r="AE448" s="41"/>
      <c r="AF448" s="41"/>
      <c r="AG448" s="41"/>
      <c r="AH448" s="41"/>
      <c r="AI448" s="41"/>
    </row>
    <row r="449" spans="1:35" ht="12.75" customHeight="1">
      <c r="A449" s="31"/>
      <c r="B449" s="39"/>
      <c r="C449" s="39"/>
      <c r="D449" s="28" t="str">
        <f t="shared" si="10"/>
        <v/>
      </c>
      <c r="E449" s="28" t="str">
        <f t="shared" si="8"/>
        <v/>
      </c>
      <c r="F449" s="39"/>
      <c r="G449" s="30" t="str">
        <f t="shared" si="7"/>
        <v/>
      </c>
      <c r="H449" s="28" t="str">
        <f t="shared" si="9"/>
        <v/>
      </c>
      <c r="I449" s="39"/>
      <c r="J449" s="39"/>
      <c r="K449" s="31" t="str">
        <f t="shared" si="12"/>
        <v/>
      </c>
      <c r="L449" s="28" t="str">
        <f t="shared" si="11"/>
        <v/>
      </c>
      <c r="M449" s="43"/>
      <c r="N449" s="43"/>
      <c r="O449" s="43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  <c r="AA449" s="41"/>
      <c r="AB449" s="41"/>
      <c r="AC449" s="41"/>
      <c r="AD449" s="41"/>
      <c r="AE449" s="41"/>
      <c r="AF449" s="41"/>
      <c r="AG449" s="41"/>
      <c r="AH449" s="41"/>
      <c r="AI449" s="41"/>
    </row>
    <row r="450" spans="1:35" ht="12.75" customHeight="1">
      <c r="A450" s="31"/>
      <c r="B450" s="39"/>
      <c r="C450" s="39"/>
      <c r="D450" s="28" t="str">
        <f t="shared" si="10"/>
        <v/>
      </c>
      <c r="E450" s="28" t="str">
        <f t="shared" si="8"/>
        <v/>
      </c>
      <c r="F450" s="39"/>
      <c r="G450" s="30" t="str">
        <f t="shared" si="7"/>
        <v/>
      </c>
      <c r="H450" s="28" t="str">
        <f t="shared" si="9"/>
        <v/>
      </c>
      <c r="I450" s="39"/>
      <c r="J450" s="39"/>
      <c r="K450" s="31" t="str">
        <f t="shared" si="12"/>
        <v/>
      </c>
      <c r="L450" s="28" t="str">
        <f t="shared" si="11"/>
        <v/>
      </c>
      <c r="M450" s="43"/>
      <c r="N450" s="43"/>
      <c r="O450" s="43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  <c r="AA450" s="41"/>
      <c r="AB450" s="41"/>
      <c r="AC450" s="41"/>
      <c r="AD450" s="41"/>
      <c r="AE450" s="41"/>
      <c r="AF450" s="41"/>
      <c r="AG450" s="41"/>
      <c r="AH450" s="41"/>
      <c r="AI450" s="41"/>
    </row>
    <row r="451" spans="1:35" ht="12.75" customHeight="1">
      <c r="A451" s="31"/>
      <c r="B451" s="39"/>
      <c r="C451" s="39"/>
      <c r="D451" s="28" t="str">
        <f t="shared" si="10"/>
        <v/>
      </c>
      <c r="E451" s="28" t="str">
        <f t="shared" si="8"/>
        <v/>
      </c>
      <c r="F451" s="39"/>
      <c r="G451" s="30" t="str">
        <f t="shared" si="7"/>
        <v/>
      </c>
      <c r="H451" s="28" t="str">
        <f t="shared" si="9"/>
        <v/>
      </c>
      <c r="I451" s="39"/>
      <c r="J451" s="39"/>
      <c r="K451" s="31" t="str">
        <f t="shared" si="12"/>
        <v/>
      </c>
      <c r="L451" s="28" t="str">
        <f t="shared" si="11"/>
        <v/>
      </c>
      <c r="M451" s="43"/>
      <c r="N451" s="43"/>
      <c r="O451" s="43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  <c r="AA451" s="41"/>
      <c r="AB451" s="41"/>
      <c r="AC451" s="41"/>
      <c r="AD451" s="41"/>
      <c r="AE451" s="41"/>
      <c r="AF451" s="41"/>
      <c r="AG451" s="41"/>
      <c r="AH451" s="41"/>
      <c r="AI451" s="41"/>
    </row>
    <row r="452" spans="1:35" ht="12.75" customHeight="1">
      <c r="A452" s="31"/>
      <c r="B452" s="39"/>
      <c r="C452" s="39"/>
      <c r="D452" s="28" t="str">
        <f t="shared" si="10"/>
        <v/>
      </c>
      <c r="E452" s="28" t="str">
        <f t="shared" si="8"/>
        <v/>
      </c>
      <c r="F452" s="39"/>
      <c r="G452" s="30" t="str">
        <f t="shared" si="7"/>
        <v/>
      </c>
      <c r="H452" s="28" t="str">
        <f t="shared" si="9"/>
        <v/>
      </c>
      <c r="I452" s="39"/>
      <c r="J452" s="39"/>
      <c r="K452" s="31" t="str">
        <f t="shared" si="12"/>
        <v/>
      </c>
      <c r="L452" s="28" t="str">
        <f t="shared" si="11"/>
        <v/>
      </c>
      <c r="M452" s="43"/>
      <c r="N452" s="43"/>
      <c r="O452" s="43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  <c r="AA452" s="41"/>
      <c r="AB452" s="41"/>
      <c r="AC452" s="41"/>
      <c r="AD452" s="41"/>
      <c r="AE452" s="41"/>
      <c r="AF452" s="41"/>
      <c r="AG452" s="41"/>
      <c r="AH452" s="41"/>
      <c r="AI452" s="41"/>
    </row>
    <row r="453" spans="1:35" ht="12.75" customHeight="1">
      <c r="A453" s="31"/>
      <c r="B453" s="39"/>
      <c r="C453" s="39"/>
      <c r="D453" s="28" t="str">
        <f t="shared" si="10"/>
        <v/>
      </c>
      <c r="E453" s="28" t="str">
        <f t="shared" si="8"/>
        <v/>
      </c>
      <c r="F453" s="39"/>
      <c r="G453" s="30" t="str">
        <f t="shared" si="7"/>
        <v/>
      </c>
      <c r="H453" s="28" t="str">
        <f t="shared" si="9"/>
        <v/>
      </c>
      <c r="I453" s="39"/>
      <c r="J453" s="39"/>
      <c r="K453" s="31" t="str">
        <f t="shared" si="12"/>
        <v/>
      </c>
      <c r="L453" s="28" t="str">
        <f t="shared" si="11"/>
        <v/>
      </c>
      <c r="M453" s="43"/>
      <c r="N453" s="43"/>
      <c r="O453" s="43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  <c r="AA453" s="41"/>
      <c r="AB453" s="41"/>
      <c r="AC453" s="41"/>
      <c r="AD453" s="41"/>
      <c r="AE453" s="41"/>
      <c r="AF453" s="41"/>
      <c r="AG453" s="41"/>
      <c r="AH453" s="41"/>
      <c r="AI453" s="41"/>
    </row>
    <row r="454" spans="1:35" ht="12.75" customHeight="1">
      <c r="A454" s="31"/>
      <c r="B454" s="39"/>
      <c r="C454" s="39"/>
      <c r="D454" s="28" t="str">
        <f t="shared" si="10"/>
        <v/>
      </c>
      <c r="E454" s="28" t="str">
        <f t="shared" si="8"/>
        <v/>
      </c>
      <c r="F454" s="39"/>
      <c r="G454" s="30" t="str">
        <f t="shared" si="7"/>
        <v/>
      </c>
      <c r="H454" s="28" t="str">
        <f t="shared" si="9"/>
        <v/>
      </c>
      <c r="I454" s="39"/>
      <c r="J454" s="39"/>
      <c r="K454" s="31" t="str">
        <f t="shared" si="12"/>
        <v/>
      </c>
      <c r="L454" s="28" t="str">
        <f t="shared" si="11"/>
        <v/>
      </c>
      <c r="M454" s="43"/>
      <c r="N454" s="43"/>
      <c r="O454" s="43"/>
      <c r="P454" s="41"/>
      <c r="Q454" s="41"/>
      <c r="R454" s="41"/>
      <c r="S454" s="41"/>
      <c r="T454" s="41"/>
      <c r="U454" s="41"/>
      <c r="V454" s="41"/>
      <c r="W454" s="41"/>
      <c r="X454" s="41"/>
      <c r="Y454" s="41"/>
      <c r="Z454" s="41"/>
      <c r="AA454" s="41"/>
      <c r="AB454" s="41"/>
      <c r="AC454" s="41"/>
      <c r="AD454" s="41"/>
      <c r="AE454" s="41"/>
      <c r="AF454" s="41"/>
      <c r="AG454" s="41"/>
      <c r="AH454" s="41"/>
      <c r="AI454" s="41"/>
    </row>
    <row r="455" spans="1:35" ht="12.75" customHeight="1">
      <c r="A455" s="31"/>
      <c r="B455" s="39"/>
      <c r="C455" s="39"/>
      <c r="D455" s="28" t="str">
        <f t="shared" si="10"/>
        <v/>
      </c>
      <c r="E455" s="28" t="str">
        <f t="shared" si="8"/>
        <v/>
      </c>
      <c r="F455" s="39"/>
      <c r="G455" s="30" t="str">
        <f t="shared" si="7"/>
        <v/>
      </c>
      <c r="H455" s="28" t="str">
        <f t="shared" si="9"/>
        <v/>
      </c>
      <c r="I455" s="39"/>
      <c r="J455" s="39"/>
      <c r="K455" s="31" t="str">
        <f t="shared" si="12"/>
        <v/>
      </c>
      <c r="L455" s="28" t="str">
        <f t="shared" si="11"/>
        <v/>
      </c>
      <c r="M455" s="43"/>
      <c r="N455" s="43"/>
      <c r="O455" s="43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41"/>
      <c r="AA455" s="41"/>
      <c r="AB455" s="41"/>
      <c r="AC455" s="41"/>
      <c r="AD455" s="41"/>
      <c r="AE455" s="41"/>
      <c r="AF455" s="41"/>
      <c r="AG455" s="41"/>
      <c r="AH455" s="41"/>
      <c r="AI455" s="41"/>
    </row>
    <row r="456" spans="1:35" ht="12.75" customHeight="1">
      <c r="A456" s="31"/>
      <c r="B456" s="39"/>
      <c r="C456" s="39"/>
      <c r="D456" s="28" t="str">
        <f t="shared" si="10"/>
        <v/>
      </c>
      <c r="E456" s="28" t="str">
        <f t="shared" si="8"/>
        <v/>
      </c>
      <c r="F456" s="39"/>
      <c r="G456" s="30" t="str">
        <f t="shared" si="7"/>
        <v/>
      </c>
      <c r="H456" s="28" t="str">
        <f t="shared" si="9"/>
        <v/>
      </c>
      <c r="I456" s="39"/>
      <c r="J456" s="39"/>
      <c r="K456" s="31" t="str">
        <f t="shared" si="12"/>
        <v/>
      </c>
      <c r="L456" s="28" t="str">
        <f t="shared" si="11"/>
        <v/>
      </c>
      <c r="M456" s="43"/>
      <c r="N456" s="43"/>
      <c r="O456" s="43"/>
      <c r="P456" s="41"/>
      <c r="Q456" s="41"/>
      <c r="R456" s="41"/>
      <c r="S456" s="41"/>
      <c r="T456" s="41"/>
      <c r="U456" s="41"/>
      <c r="V456" s="41"/>
      <c r="W456" s="41"/>
      <c r="X456" s="41"/>
      <c r="Y456" s="41"/>
      <c r="Z456" s="41"/>
      <c r="AA456" s="41"/>
      <c r="AB456" s="41"/>
      <c r="AC456" s="41"/>
      <c r="AD456" s="41"/>
      <c r="AE456" s="41"/>
      <c r="AF456" s="41"/>
      <c r="AG456" s="41"/>
      <c r="AH456" s="41"/>
      <c r="AI456" s="41"/>
    </row>
    <row r="457" spans="1:35" ht="12.75" customHeight="1">
      <c r="A457" s="31"/>
      <c r="B457" s="39"/>
      <c r="C457" s="39"/>
      <c r="D457" s="28" t="str">
        <f t="shared" si="10"/>
        <v/>
      </c>
      <c r="E457" s="28" t="str">
        <f t="shared" si="8"/>
        <v/>
      </c>
      <c r="F457" s="39"/>
      <c r="G457" s="30" t="str">
        <f t="shared" si="7"/>
        <v/>
      </c>
      <c r="H457" s="28" t="str">
        <f t="shared" si="9"/>
        <v/>
      </c>
      <c r="I457" s="39"/>
      <c r="J457" s="39"/>
      <c r="K457" s="31" t="str">
        <f t="shared" si="12"/>
        <v/>
      </c>
      <c r="L457" s="28" t="str">
        <f t="shared" si="11"/>
        <v/>
      </c>
      <c r="M457" s="43"/>
      <c r="N457" s="43"/>
      <c r="O457" s="43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  <c r="AA457" s="41"/>
      <c r="AB457" s="41"/>
      <c r="AC457" s="41"/>
      <c r="AD457" s="41"/>
      <c r="AE457" s="41"/>
      <c r="AF457" s="41"/>
      <c r="AG457" s="41"/>
      <c r="AH457" s="41"/>
      <c r="AI457" s="41"/>
    </row>
    <row r="458" spans="1:35" ht="12.75" customHeight="1">
      <c r="A458" s="31"/>
      <c r="B458" s="39"/>
      <c r="C458" s="39"/>
      <c r="D458" s="28" t="str">
        <f t="shared" si="10"/>
        <v/>
      </c>
      <c r="E458" s="28" t="str">
        <f t="shared" si="8"/>
        <v/>
      </c>
      <c r="F458" s="39"/>
      <c r="G458" s="30" t="str">
        <f t="shared" si="7"/>
        <v/>
      </c>
      <c r="H458" s="28" t="str">
        <f t="shared" si="9"/>
        <v/>
      </c>
      <c r="I458" s="39"/>
      <c r="J458" s="39"/>
      <c r="K458" s="31" t="str">
        <f t="shared" si="12"/>
        <v/>
      </c>
      <c r="L458" s="28" t="str">
        <f t="shared" si="11"/>
        <v/>
      </c>
      <c r="M458" s="43"/>
      <c r="N458" s="43"/>
      <c r="O458" s="43"/>
      <c r="P458" s="41"/>
      <c r="Q458" s="41"/>
      <c r="R458" s="41"/>
      <c r="S458" s="41"/>
      <c r="T458" s="41"/>
      <c r="U458" s="41"/>
      <c r="V458" s="41"/>
      <c r="W458" s="41"/>
      <c r="X458" s="41"/>
      <c r="Y458" s="41"/>
      <c r="Z458" s="41"/>
      <c r="AA458" s="41"/>
      <c r="AB458" s="41"/>
      <c r="AC458" s="41"/>
      <c r="AD458" s="41"/>
      <c r="AE458" s="41"/>
      <c r="AF458" s="41"/>
      <c r="AG458" s="41"/>
      <c r="AH458" s="41"/>
      <c r="AI458" s="41"/>
    </row>
    <row r="459" spans="1:35" ht="12.75" customHeight="1">
      <c r="A459" s="31"/>
      <c r="B459" s="39"/>
      <c r="C459" s="39"/>
      <c r="D459" s="28" t="str">
        <f t="shared" si="10"/>
        <v/>
      </c>
      <c r="E459" s="28" t="str">
        <f t="shared" si="8"/>
        <v/>
      </c>
      <c r="F459" s="39"/>
      <c r="G459" s="30" t="str">
        <f t="shared" si="7"/>
        <v/>
      </c>
      <c r="H459" s="28" t="str">
        <f t="shared" si="9"/>
        <v/>
      </c>
      <c r="I459" s="39"/>
      <c r="J459" s="39"/>
      <c r="K459" s="31" t="str">
        <f t="shared" si="12"/>
        <v/>
      </c>
      <c r="L459" s="28" t="str">
        <f t="shared" si="11"/>
        <v/>
      </c>
      <c r="M459" s="43"/>
      <c r="N459" s="43"/>
      <c r="O459" s="43"/>
      <c r="P459" s="41"/>
      <c r="Q459" s="41"/>
      <c r="R459" s="41"/>
      <c r="S459" s="41"/>
      <c r="T459" s="41"/>
      <c r="U459" s="41"/>
      <c r="V459" s="41"/>
      <c r="W459" s="41"/>
      <c r="X459" s="41"/>
      <c r="Y459" s="41"/>
      <c r="Z459" s="41"/>
      <c r="AA459" s="41"/>
      <c r="AB459" s="41"/>
      <c r="AC459" s="41"/>
      <c r="AD459" s="41"/>
      <c r="AE459" s="41"/>
      <c r="AF459" s="41"/>
      <c r="AG459" s="41"/>
      <c r="AH459" s="41"/>
      <c r="AI459" s="41"/>
    </row>
    <row r="460" spans="1:35" ht="12.75" customHeight="1">
      <c r="A460" s="31"/>
      <c r="B460" s="39"/>
      <c r="C460" s="39"/>
      <c r="D460" s="28" t="str">
        <f t="shared" si="10"/>
        <v/>
      </c>
      <c r="E460" s="28" t="str">
        <f t="shared" si="8"/>
        <v/>
      </c>
      <c r="F460" s="39"/>
      <c r="G460" s="30" t="str">
        <f t="shared" si="7"/>
        <v/>
      </c>
      <c r="H460" s="28" t="str">
        <f t="shared" si="9"/>
        <v/>
      </c>
      <c r="I460" s="39"/>
      <c r="J460" s="39"/>
      <c r="K460" s="31" t="str">
        <f t="shared" si="12"/>
        <v/>
      </c>
      <c r="L460" s="28" t="str">
        <f t="shared" si="11"/>
        <v/>
      </c>
      <c r="M460" s="43"/>
      <c r="N460" s="43"/>
      <c r="O460" s="43"/>
      <c r="P460" s="41"/>
      <c r="Q460" s="41"/>
      <c r="R460" s="41"/>
      <c r="S460" s="41"/>
      <c r="T460" s="41"/>
      <c r="U460" s="41"/>
      <c r="V460" s="41"/>
      <c r="W460" s="41"/>
      <c r="X460" s="41"/>
      <c r="Y460" s="41"/>
      <c r="Z460" s="41"/>
      <c r="AA460" s="41"/>
      <c r="AB460" s="41"/>
      <c r="AC460" s="41"/>
      <c r="AD460" s="41"/>
      <c r="AE460" s="41"/>
      <c r="AF460" s="41"/>
      <c r="AG460" s="41"/>
      <c r="AH460" s="41"/>
      <c r="AI460" s="41"/>
    </row>
    <row r="461" spans="1:35" ht="12.75" customHeight="1">
      <c r="A461" s="31"/>
      <c r="B461" s="39"/>
      <c r="C461" s="39"/>
      <c r="D461" s="28" t="str">
        <f t="shared" si="10"/>
        <v/>
      </c>
      <c r="E461" s="28" t="str">
        <f t="shared" si="8"/>
        <v/>
      </c>
      <c r="F461" s="39"/>
      <c r="G461" s="30" t="str">
        <f t="shared" si="7"/>
        <v/>
      </c>
      <c r="H461" s="28" t="str">
        <f t="shared" si="9"/>
        <v/>
      </c>
      <c r="I461" s="39"/>
      <c r="J461" s="39"/>
      <c r="K461" s="31" t="str">
        <f t="shared" si="12"/>
        <v/>
      </c>
      <c r="L461" s="28" t="str">
        <f t="shared" si="11"/>
        <v/>
      </c>
      <c r="M461" s="43"/>
      <c r="N461" s="43"/>
      <c r="O461" s="43"/>
      <c r="P461" s="41"/>
      <c r="Q461" s="41"/>
      <c r="R461" s="41"/>
      <c r="S461" s="41"/>
      <c r="T461" s="41"/>
      <c r="U461" s="41"/>
      <c r="V461" s="41"/>
      <c r="W461" s="41"/>
      <c r="X461" s="41"/>
      <c r="Y461" s="41"/>
      <c r="Z461" s="41"/>
      <c r="AA461" s="41"/>
      <c r="AB461" s="41"/>
      <c r="AC461" s="41"/>
      <c r="AD461" s="41"/>
      <c r="AE461" s="41"/>
      <c r="AF461" s="41"/>
      <c r="AG461" s="41"/>
      <c r="AH461" s="41"/>
      <c r="AI461" s="41"/>
    </row>
    <row r="462" spans="1:35" ht="12.75" customHeight="1">
      <c r="A462" s="31"/>
      <c r="B462" s="39"/>
      <c r="C462" s="39"/>
      <c r="D462" s="28" t="str">
        <f t="shared" si="10"/>
        <v/>
      </c>
      <c r="E462" s="28" t="str">
        <f t="shared" si="8"/>
        <v/>
      </c>
      <c r="F462" s="39"/>
      <c r="G462" s="30" t="str">
        <f t="shared" si="7"/>
        <v/>
      </c>
      <c r="H462" s="28" t="str">
        <f t="shared" si="9"/>
        <v/>
      </c>
      <c r="I462" s="39"/>
      <c r="J462" s="39"/>
      <c r="K462" s="31" t="str">
        <f t="shared" si="12"/>
        <v/>
      </c>
      <c r="L462" s="28" t="str">
        <f t="shared" si="11"/>
        <v/>
      </c>
      <c r="M462" s="43"/>
      <c r="N462" s="43"/>
      <c r="O462" s="43"/>
      <c r="P462" s="41"/>
      <c r="Q462" s="41"/>
      <c r="R462" s="41"/>
      <c r="S462" s="41"/>
      <c r="T462" s="41"/>
      <c r="U462" s="41"/>
      <c r="V462" s="41"/>
      <c r="W462" s="41"/>
      <c r="X462" s="41"/>
      <c r="Y462" s="41"/>
      <c r="Z462" s="41"/>
      <c r="AA462" s="41"/>
      <c r="AB462" s="41"/>
      <c r="AC462" s="41"/>
      <c r="AD462" s="41"/>
      <c r="AE462" s="41"/>
      <c r="AF462" s="41"/>
      <c r="AG462" s="41"/>
      <c r="AH462" s="41"/>
      <c r="AI462" s="41"/>
    </row>
    <row r="463" spans="1:35" ht="12.75" customHeight="1">
      <c r="A463" s="31"/>
      <c r="B463" s="39"/>
      <c r="C463" s="39"/>
      <c r="D463" s="28" t="str">
        <f t="shared" si="10"/>
        <v/>
      </c>
      <c r="E463" s="28" t="str">
        <f t="shared" si="8"/>
        <v/>
      </c>
      <c r="F463" s="39"/>
      <c r="G463" s="30" t="str">
        <f t="shared" si="7"/>
        <v/>
      </c>
      <c r="H463" s="28" t="str">
        <f t="shared" si="9"/>
        <v/>
      </c>
      <c r="I463" s="39"/>
      <c r="J463" s="39"/>
      <c r="K463" s="31" t="str">
        <f t="shared" si="12"/>
        <v/>
      </c>
      <c r="L463" s="28" t="str">
        <f t="shared" si="11"/>
        <v/>
      </c>
      <c r="M463" s="43"/>
      <c r="N463" s="43"/>
      <c r="O463" s="43"/>
      <c r="P463" s="41"/>
      <c r="Q463" s="41"/>
      <c r="R463" s="41"/>
      <c r="S463" s="41"/>
      <c r="T463" s="41"/>
      <c r="U463" s="41"/>
      <c r="V463" s="41"/>
      <c r="W463" s="41"/>
      <c r="X463" s="41"/>
      <c r="Y463" s="41"/>
      <c r="Z463" s="41"/>
      <c r="AA463" s="41"/>
      <c r="AB463" s="41"/>
      <c r="AC463" s="41"/>
      <c r="AD463" s="41"/>
      <c r="AE463" s="41"/>
      <c r="AF463" s="41"/>
      <c r="AG463" s="41"/>
      <c r="AH463" s="41"/>
      <c r="AI463" s="41"/>
    </row>
    <row r="464" spans="1:35" ht="12.75" customHeight="1">
      <c r="A464" s="31"/>
      <c r="B464" s="39"/>
      <c r="C464" s="39"/>
      <c r="D464" s="28" t="str">
        <f t="shared" si="10"/>
        <v/>
      </c>
      <c r="E464" s="28" t="str">
        <f t="shared" si="8"/>
        <v/>
      </c>
      <c r="F464" s="39"/>
      <c r="G464" s="30" t="str">
        <f t="shared" si="7"/>
        <v/>
      </c>
      <c r="H464" s="28" t="str">
        <f t="shared" si="9"/>
        <v/>
      </c>
      <c r="I464" s="39"/>
      <c r="J464" s="39"/>
      <c r="K464" s="31" t="str">
        <f t="shared" si="12"/>
        <v/>
      </c>
      <c r="L464" s="28" t="str">
        <f t="shared" si="11"/>
        <v/>
      </c>
      <c r="M464" s="43"/>
      <c r="N464" s="43"/>
      <c r="O464" s="43"/>
      <c r="P464" s="41"/>
      <c r="Q464" s="41"/>
      <c r="R464" s="41"/>
      <c r="S464" s="41"/>
      <c r="T464" s="41"/>
      <c r="U464" s="41"/>
      <c r="V464" s="41"/>
      <c r="W464" s="41"/>
      <c r="X464" s="41"/>
      <c r="Y464" s="41"/>
      <c r="Z464" s="41"/>
      <c r="AA464" s="41"/>
      <c r="AB464" s="41"/>
      <c r="AC464" s="41"/>
      <c r="AD464" s="41"/>
      <c r="AE464" s="41"/>
      <c r="AF464" s="41"/>
      <c r="AG464" s="41"/>
      <c r="AH464" s="41"/>
      <c r="AI464" s="41"/>
    </row>
    <row r="465" spans="1:35" ht="12.75" customHeight="1">
      <c r="A465" s="31"/>
      <c r="B465" s="39"/>
      <c r="C465" s="39"/>
      <c r="D465" s="28" t="str">
        <f t="shared" si="10"/>
        <v/>
      </c>
      <c r="E465" s="28" t="str">
        <f t="shared" si="8"/>
        <v/>
      </c>
      <c r="F465" s="39"/>
      <c r="G465" s="30" t="str">
        <f t="shared" si="7"/>
        <v/>
      </c>
      <c r="H465" s="28" t="str">
        <f t="shared" si="9"/>
        <v/>
      </c>
      <c r="I465" s="39"/>
      <c r="J465" s="39"/>
      <c r="K465" s="31" t="str">
        <f t="shared" si="12"/>
        <v/>
      </c>
      <c r="L465" s="28" t="str">
        <f t="shared" si="11"/>
        <v/>
      </c>
      <c r="M465" s="43"/>
      <c r="N465" s="43"/>
      <c r="O465" s="43"/>
      <c r="P465" s="41"/>
      <c r="Q465" s="41"/>
      <c r="R465" s="41"/>
      <c r="S465" s="41"/>
      <c r="T465" s="41"/>
      <c r="U465" s="41"/>
      <c r="V465" s="41"/>
      <c r="W465" s="41"/>
      <c r="X465" s="41"/>
      <c r="Y465" s="41"/>
      <c r="Z465" s="41"/>
      <c r="AA465" s="41"/>
      <c r="AB465" s="41"/>
      <c r="AC465" s="41"/>
      <c r="AD465" s="41"/>
      <c r="AE465" s="41"/>
      <c r="AF465" s="41"/>
      <c r="AG465" s="41"/>
      <c r="AH465" s="41"/>
      <c r="AI465" s="41"/>
    </row>
    <row r="466" spans="1:35" ht="12.75" customHeight="1">
      <c r="A466" s="31"/>
      <c r="B466" s="39"/>
      <c r="C466" s="39"/>
      <c r="D466" s="28" t="str">
        <f t="shared" si="10"/>
        <v/>
      </c>
      <c r="E466" s="28" t="str">
        <f t="shared" si="8"/>
        <v/>
      </c>
      <c r="F466" s="39"/>
      <c r="G466" s="30" t="str">
        <f t="shared" si="7"/>
        <v/>
      </c>
      <c r="H466" s="28" t="str">
        <f t="shared" si="9"/>
        <v/>
      </c>
      <c r="I466" s="39"/>
      <c r="J466" s="39"/>
      <c r="K466" s="31" t="str">
        <f t="shared" si="12"/>
        <v/>
      </c>
      <c r="L466" s="28" t="str">
        <f t="shared" si="11"/>
        <v/>
      </c>
      <c r="M466" s="43"/>
      <c r="N466" s="43"/>
      <c r="O466" s="43"/>
      <c r="P466" s="41"/>
      <c r="Q466" s="41"/>
      <c r="R466" s="41"/>
      <c r="S466" s="41"/>
      <c r="T466" s="41"/>
      <c r="U466" s="41"/>
      <c r="V466" s="41"/>
      <c r="W466" s="41"/>
      <c r="X466" s="41"/>
      <c r="Y466" s="41"/>
      <c r="Z466" s="41"/>
      <c r="AA466" s="41"/>
      <c r="AB466" s="41"/>
      <c r="AC466" s="41"/>
      <c r="AD466" s="41"/>
      <c r="AE466" s="41"/>
      <c r="AF466" s="41"/>
      <c r="AG466" s="41"/>
      <c r="AH466" s="41"/>
      <c r="AI466" s="41"/>
    </row>
    <row r="467" spans="1:35" ht="12.75" customHeight="1">
      <c r="A467" s="31"/>
      <c r="B467" s="39"/>
      <c r="C467" s="39"/>
      <c r="D467" s="28" t="str">
        <f t="shared" si="10"/>
        <v/>
      </c>
      <c r="E467" s="28" t="str">
        <f t="shared" si="8"/>
        <v/>
      </c>
      <c r="F467" s="39"/>
      <c r="G467" s="30" t="str">
        <f t="shared" si="7"/>
        <v/>
      </c>
      <c r="H467" s="28" t="str">
        <f t="shared" si="9"/>
        <v/>
      </c>
      <c r="I467" s="39"/>
      <c r="J467" s="39"/>
      <c r="K467" s="31" t="str">
        <f t="shared" si="12"/>
        <v/>
      </c>
      <c r="L467" s="28" t="str">
        <f t="shared" si="11"/>
        <v/>
      </c>
      <c r="M467" s="43"/>
      <c r="N467" s="43"/>
      <c r="O467" s="43"/>
      <c r="P467" s="41"/>
      <c r="Q467" s="41"/>
      <c r="R467" s="41"/>
      <c r="S467" s="41"/>
      <c r="T467" s="41"/>
      <c r="U467" s="41"/>
      <c r="V467" s="41"/>
      <c r="W467" s="41"/>
      <c r="X467" s="41"/>
      <c r="Y467" s="41"/>
      <c r="Z467" s="41"/>
      <c r="AA467" s="41"/>
      <c r="AB467" s="41"/>
      <c r="AC467" s="41"/>
      <c r="AD467" s="41"/>
      <c r="AE467" s="41"/>
      <c r="AF467" s="41"/>
      <c r="AG467" s="41"/>
      <c r="AH467" s="41"/>
      <c r="AI467" s="41"/>
    </row>
    <row r="468" spans="1:35" ht="12.75" customHeight="1">
      <c r="A468" s="31"/>
      <c r="B468" s="39"/>
      <c r="C468" s="39"/>
      <c r="D468" s="28" t="str">
        <f t="shared" si="10"/>
        <v/>
      </c>
      <c r="E468" s="28" t="str">
        <f t="shared" si="8"/>
        <v/>
      </c>
      <c r="F468" s="39"/>
      <c r="G468" s="30" t="str">
        <f t="shared" si="7"/>
        <v/>
      </c>
      <c r="H468" s="28" t="str">
        <f t="shared" si="9"/>
        <v/>
      </c>
      <c r="I468" s="39"/>
      <c r="J468" s="39"/>
      <c r="K468" s="31" t="str">
        <f t="shared" si="12"/>
        <v/>
      </c>
      <c r="L468" s="28" t="str">
        <f t="shared" si="11"/>
        <v/>
      </c>
      <c r="M468" s="43"/>
      <c r="N468" s="43"/>
      <c r="O468" s="43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41"/>
      <c r="AA468" s="41"/>
      <c r="AB468" s="41"/>
      <c r="AC468" s="41"/>
      <c r="AD468" s="41"/>
      <c r="AE468" s="41"/>
      <c r="AF468" s="41"/>
      <c r="AG468" s="41"/>
      <c r="AH468" s="41"/>
      <c r="AI468" s="41"/>
    </row>
    <row r="469" spans="1:35" ht="12.75" customHeight="1">
      <c r="A469" s="31"/>
      <c r="B469" s="39"/>
      <c r="C469" s="39"/>
      <c r="D469" s="28" t="str">
        <f t="shared" si="10"/>
        <v/>
      </c>
      <c r="E469" s="28" t="str">
        <f t="shared" si="8"/>
        <v/>
      </c>
      <c r="F469" s="39"/>
      <c r="G469" s="30" t="str">
        <f t="shared" si="7"/>
        <v/>
      </c>
      <c r="H469" s="28" t="str">
        <f t="shared" si="9"/>
        <v/>
      </c>
      <c r="I469" s="39"/>
      <c r="J469" s="39"/>
      <c r="K469" s="31" t="str">
        <f t="shared" si="12"/>
        <v/>
      </c>
      <c r="L469" s="28" t="str">
        <f t="shared" si="11"/>
        <v/>
      </c>
      <c r="M469" s="43"/>
      <c r="N469" s="43"/>
      <c r="O469" s="43"/>
      <c r="P469" s="41"/>
      <c r="Q469" s="41"/>
      <c r="R469" s="41"/>
      <c r="S469" s="41"/>
      <c r="T469" s="41"/>
      <c r="U469" s="41"/>
      <c r="V469" s="41"/>
      <c r="W469" s="41"/>
      <c r="X469" s="41"/>
      <c r="Y469" s="41"/>
      <c r="Z469" s="41"/>
      <c r="AA469" s="41"/>
      <c r="AB469" s="41"/>
      <c r="AC469" s="41"/>
      <c r="AD469" s="41"/>
      <c r="AE469" s="41"/>
      <c r="AF469" s="41"/>
      <c r="AG469" s="41"/>
      <c r="AH469" s="41"/>
      <c r="AI469" s="41"/>
    </row>
    <row r="470" spans="1:35" ht="12.75" customHeight="1">
      <c r="A470" s="31"/>
      <c r="B470" s="39"/>
      <c r="C470" s="39"/>
      <c r="D470" s="28" t="str">
        <f t="shared" si="10"/>
        <v/>
      </c>
      <c r="E470" s="28" t="str">
        <f t="shared" si="8"/>
        <v/>
      </c>
      <c r="F470" s="39"/>
      <c r="G470" s="30" t="str">
        <f t="shared" si="7"/>
        <v/>
      </c>
      <c r="H470" s="28" t="str">
        <f t="shared" si="9"/>
        <v/>
      </c>
      <c r="I470" s="39"/>
      <c r="J470" s="39"/>
      <c r="K470" s="31" t="str">
        <f t="shared" si="12"/>
        <v/>
      </c>
      <c r="L470" s="28" t="str">
        <f t="shared" si="11"/>
        <v/>
      </c>
      <c r="M470" s="43"/>
      <c r="N470" s="43"/>
      <c r="O470" s="43"/>
      <c r="P470" s="41"/>
      <c r="Q470" s="41"/>
      <c r="R470" s="41"/>
      <c r="S470" s="41"/>
      <c r="T470" s="41"/>
      <c r="U470" s="41"/>
      <c r="V470" s="41"/>
      <c r="W470" s="41"/>
      <c r="X470" s="41"/>
      <c r="Y470" s="41"/>
      <c r="Z470" s="41"/>
      <c r="AA470" s="41"/>
      <c r="AB470" s="41"/>
      <c r="AC470" s="41"/>
      <c r="AD470" s="41"/>
      <c r="AE470" s="41"/>
      <c r="AF470" s="41"/>
      <c r="AG470" s="41"/>
      <c r="AH470" s="41"/>
      <c r="AI470" s="41"/>
    </row>
    <row r="471" spans="1:35" ht="12.75" customHeight="1">
      <c r="A471" s="31"/>
      <c r="B471" s="39"/>
      <c r="C471" s="39"/>
      <c r="D471" s="28" t="str">
        <f t="shared" si="10"/>
        <v/>
      </c>
      <c r="E471" s="28" t="str">
        <f t="shared" si="8"/>
        <v/>
      </c>
      <c r="F471" s="39"/>
      <c r="G471" s="30" t="str">
        <f t="shared" si="7"/>
        <v/>
      </c>
      <c r="H471" s="28" t="str">
        <f t="shared" si="9"/>
        <v/>
      </c>
      <c r="I471" s="39"/>
      <c r="J471" s="39"/>
      <c r="K471" s="31" t="str">
        <f t="shared" si="12"/>
        <v/>
      </c>
      <c r="L471" s="28" t="str">
        <f t="shared" si="11"/>
        <v/>
      </c>
      <c r="M471" s="43"/>
      <c r="N471" s="43"/>
      <c r="O471" s="43"/>
      <c r="P471" s="41"/>
      <c r="Q471" s="41"/>
      <c r="R471" s="41"/>
      <c r="S471" s="41"/>
      <c r="T471" s="41"/>
      <c r="U471" s="41"/>
      <c r="V471" s="41"/>
      <c r="W471" s="41"/>
      <c r="X471" s="41"/>
      <c r="Y471" s="41"/>
      <c r="Z471" s="41"/>
      <c r="AA471" s="41"/>
      <c r="AB471" s="41"/>
      <c r="AC471" s="41"/>
      <c r="AD471" s="41"/>
      <c r="AE471" s="41"/>
      <c r="AF471" s="41"/>
      <c r="AG471" s="41"/>
      <c r="AH471" s="41"/>
      <c r="AI471" s="41"/>
    </row>
    <row r="472" spans="1:35" ht="12.75" customHeight="1">
      <c r="A472" s="31"/>
      <c r="B472" s="39"/>
      <c r="C472" s="39"/>
      <c r="D472" s="28" t="str">
        <f t="shared" si="10"/>
        <v/>
      </c>
      <c r="E472" s="28" t="str">
        <f t="shared" si="8"/>
        <v/>
      </c>
      <c r="F472" s="39"/>
      <c r="G472" s="30" t="str">
        <f t="shared" si="7"/>
        <v/>
      </c>
      <c r="H472" s="28" t="str">
        <f t="shared" si="9"/>
        <v/>
      </c>
      <c r="I472" s="39"/>
      <c r="J472" s="39"/>
      <c r="K472" s="31" t="str">
        <f t="shared" si="12"/>
        <v/>
      </c>
      <c r="L472" s="28" t="str">
        <f t="shared" si="11"/>
        <v/>
      </c>
      <c r="M472" s="43"/>
      <c r="N472" s="43"/>
      <c r="O472" s="43"/>
      <c r="P472" s="41"/>
      <c r="Q472" s="41"/>
      <c r="R472" s="41"/>
      <c r="S472" s="41"/>
      <c r="T472" s="41"/>
      <c r="U472" s="41"/>
      <c r="V472" s="41"/>
      <c r="W472" s="41"/>
      <c r="X472" s="41"/>
      <c r="Y472" s="41"/>
      <c r="Z472" s="41"/>
      <c r="AA472" s="41"/>
      <c r="AB472" s="41"/>
      <c r="AC472" s="41"/>
      <c r="AD472" s="41"/>
      <c r="AE472" s="41"/>
      <c r="AF472" s="41"/>
      <c r="AG472" s="41"/>
      <c r="AH472" s="41"/>
      <c r="AI472" s="41"/>
    </row>
    <row r="473" spans="1:35" ht="12.75" customHeight="1">
      <c r="A473" s="31"/>
      <c r="B473" s="39"/>
      <c r="C473" s="39"/>
      <c r="D473" s="28" t="str">
        <f t="shared" si="10"/>
        <v/>
      </c>
      <c r="E473" s="28" t="str">
        <f t="shared" si="8"/>
        <v/>
      </c>
      <c r="F473" s="39"/>
      <c r="G473" s="30" t="str">
        <f t="shared" si="7"/>
        <v/>
      </c>
      <c r="H473" s="28" t="str">
        <f t="shared" si="9"/>
        <v/>
      </c>
      <c r="I473" s="39"/>
      <c r="J473" s="39"/>
      <c r="K473" s="31" t="str">
        <f t="shared" si="12"/>
        <v/>
      </c>
      <c r="L473" s="28" t="str">
        <f t="shared" si="11"/>
        <v/>
      </c>
      <c r="M473" s="43"/>
      <c r="N473" s="43"/>
      <c r="O473" s="43"/>
      <c r="P473" s="41"/>
      <c r="Q473" s="41"/>
      <c r="R473" s="41"/>
      <c r="S473" s="41"/>
      <c r="T473" s="41"/>
      <c r="U473" s="41"/>
      <c r="V473" s="41"/>
      <c r="W473" s="41"/>
      <c r="X473" s="41"/>
      <c r="Y473" s="41"/>
      <c r="Z473" s="41"/>
      <c r="AA473" s="41"/>
      <c r="AB473" s="41"/>
      <c r="AC473" s="41"/>
      <c r="AD473" s="41"/>
      <c r="AE473" s="41"/>
      <c r="AF473" s="41"/>
      <c r="AG473" s="41"/>
      <c r="AH473" s="41"/>
      <c r="AI473" s="41"/>
    </row>
    <row r="474" spans="1:35" ht="12.75" customHeight="1">
      <c r="A474" s="31"/>
      <c r="B474" s="39"/>
      <c r="C474" s="39"/>
      <c r="D474" s="28" t="str">
        <f t="shared" si="10"/>
        <v/>
      </c>
      <c r="E474" s="28" t="str">
        <f t="shared" si="8"/>
        <v/>
      </c>
      <c r="F474" s="39"/>
      <c r="G474" s="30" t="str">
        <f t="shared" si="7"/>
        <v/>
      </c>
      <c r="H474" s="28" t="str">
        <f t="shared" si="9"/>
        <v/>
      </c>
      <c r="I474" s="39"/>
      <c r="J474" s="39"/>
      <c r="K474" s="31" t="str">
        <f t="shared" si="12"/>
        <v/>
      </c>
      <c r="L474" s="28" t="str">
        <f t="shared" si="11"/>
        <v/>
      </c>
      <c r="M474" s="43"/>
      <c r="N474" s="43"/>
      <c r="O474" s="43"/>
      <c r="P474" s="41"/>
      <c r="Q474" s="41"/>
      <c r="R474" s="41"/>
      <c r="S474" s="41"/>
      <c r="T474" s="41"/>
      <c r="U474" s="41"/>
      <c r="V474" s="41"/>
      <c r="W474" s="41"/>
      <c r="X474" s="41"/>
      <c r="Y474" s="41"/>
      <c r="Z474" s="41"/>
      <c r="AA474" s="41"/>
      <c r="AB474" s="41"/>
      <c r="AC474" s="41"/>
      <c r="AD474" s="41"/>
      <c r="AE474" s="41"/>
      <c r="AF474" s="41"/>
      <c r="AG474" s="41"/>
      <c r="AH474" s="41"/>
      <c r="AI474" s="41"/>
    </row>
    <row r="475" spans="1:35" ht="12.75" customHeight="1">
      <c r="A475" s="31"/>
      <c r="B475" s="39"/>
      <c r="C475" s="39"/>
      <c r="D475" s="28" t="str">
        <f t="shared" si="10"/>
        <v/>
      </c>
      <c r="E475" s="28" t="str">
        <f t="shared" si="8"/>
        <v/>
      </c>
      <c r="F475" s="39"/>
      <c r="G475" s="30" t="str">
        <f t="shared" si="7"/>
        <v/>
      </c>
      <c r="H475" s="28" t="str">
        <f t="shared" si="9"/>
        <v/>
      </c>
      <c r="I475" s="39"/>
      <c r="J475" s="39"/>
      <c r="K475" s="31" t="str">
        <f t="shared" si="12"/>
        <v/>
      </c>
      <c r="L475" s="28" t="str">
        <f t="shared" si="11"/>
        <v/>
      </c>
      <c r="M475" s="43"/>
      <c r="N475" s="43"/>
      <c r="O475" s="43"/>
      <c r="P475" s="41"/>
      <c r="Q475" s="41"/>
      <c r="R475" s="41"/>
      <c r="S475" s="41"/>
      <c r="T475" s="41"/>
      <c r="U475" s="41"/>
      <c r="V475" s="41"/>
      <c r="W475" s="41"/>
      <c r="X475" s="41"/>
      <c r="Y475" s="41"/>
      <c r="Z475" s="41"/>
      <c r="AA475" s="41"/>
      <c r="AB475" s="41"/>
      <c r="AC475" s="41"/>
      <c r="AD475" s="41"/>
      <c r="AE475" s="41"/>
      <c r="AF475" s="41"/>
      <c r="AG475" s="41"/>
      <c r="AH475" s="41"/>
      <c r="AI475" s="41"/>
    </row>
    <row r="476" spans="1:35" ht="12.75" customHeight="1">
      <c r="A476" s="31"/>
      <c r="B476" s="39"/>
      <c r="C476" s="39"/>
      <c r="D476" s="28" t="str">
        <f t="shared" si="10"/>
        <v/>
      </c>
      <c r="E476" s="28" t="str">
        <f t="shared" si="8"/>
        <v/>
      </c>
      <c r="F476" s="39"/>
      <c r="G476" s="30" t="str">
        <f t="shared" si="7"/>
        <v/>
      </c>
      <c r="H476" s="28" t="str">
        <f t="shared" si="9"/>
        <v/>
      </c>
      <c r="I476" s="39"/>
      <c r="J476" s="39"/>
      <c r="K476" s="31" t="str">
        <f t="shared" si="12"/>
        <v/>
      </c>
      <c r="L476" s="28" t="str">
        <f t="shared" si="11"/>
        <v/>
      </c>
      <c r="M476" s="43"/>
      <c r="N476" s="43"/>
      <c r="O476" s="43"/>
      <c r="P476" s="41"/>
      <c r="Q476" s="41"/>
      <c r="R476" s="41"/>
      <c r="S476" s="41"/>
      <c r="T476" s="41"/>
      <c r="U476" s="41"/>
      <c r="V476" s="41"/>
      <c r="W476" s="41"/>
      <c r="X476" s="41"/>
      <c r="Y476" s="41"/>
      <c r="Z476" s="41"/>
      <c r="AA476" s="41"/>
      <c r="AB476" s="41"/>
      <c r="AC476" s="41"/>
      <c r="AD476" s="41"/>
      <c r="AE476" s="41"/>
      <c r="AF476" s="41"/>
      <c r="AG476" s="41"/>
      <c r="AH476" s="41"/>
      <c r="AI476" s="41"/>
    </row>
    <row r="477" spans="1:35" ht="12.75" customHeight="1">
      <c r="A477" s="31"/>
      <c r="B477" s="39"/>
      <c r="C477" s="39"/>
      <c r="D477" s="28" t="str">
        <f t="shared" si="10"/>
        <v/>
      </c>
      <c r="E477" s="28" t="str">
        <f t="shared" si="8"/>
        <v/>
      </c>
      <c r="F477" s="39"/>
      <c r="G477" s="30" t="str">
        <f t="shared" si="7"/>
        <v/>
      </c>
      <c r="H477" s="28" t="str">
        <f t="shared" si="9"/>
        <v/>
      </c>
      <c r="I477" s="39"/>
      <c r="J477" s="39"/>
      <c r="K477" s="31" t="str">
        <f t="shared" si="12"/>
        <v/>
      </c>
      <c r="L477" s="28" t="str">
        <f t="shared" si="11"/>
        <v/>
      </c>
      <c r="M477" s="43"/>
      <c r="N477" s="43"/>
      <c r="O477" s="43"/>
      <c r="P477" s="41"/>
      <c r="Q477" s="41"/>
      <c r="R477" s="41"/>
      <c r="S477" s="41"/>
      <c r="T477" s="41"/>
      <c r="U477" s="41"/>
      <c r="V477" s="41"/>
      <c r="W477" s="41"/>
      <c r="X477" s="41"/>
      <c r="Y477" s="41"/>
      <c r="Z477" s="41"/>
      <c r="AA477" s="41"/>
      <c r="AB477" s="41"/>
      <c r="AC477" s="41"/>
      <c r="AD477" s="41"/>
      <c r="AE477" s="41"/>
      <c r="AF477" s="41"/>
      <c r="AG477" s="41"/>
      <c r="AH477" s="41"/>
      <c r="AI477" s="41"/>
    </row>
    <row r="478" spans="1:35" ht="12.75" customHeight="1">
      <c r="A478" s="31"/>
      <c r="B478" s="39"/>
      <c r="C478" s="39"/>
      <c r="D478" s="28" t="str">
        <f t="shared" si="10"/>
        <v/>
      </c>
      <c r="E478" s="28" t="str">
        <f t="shared" si="8"/>
        <v/>
      </c>
      <c r="F478" s="39"/>
      <c r="G478" s="30" t="str">
        <f t="shared" si="7"/>
        <v/>
      </c>
      <c r="H478" s="28" t="str">
        <f t="shared" si="9"/>
        <v/>
      </c>
      <c r="I478" s="39"/>
      <c r="J478" s="39"/>
      <c r="K478" s="31" t="str">
        <f t="shared" si="12"/>
        <v/>
      </c>
      <c r="L478" s="28" t="str">
        <f t="shared" si="11"/>
        <v/>
      </c>
      <c r="M478" s="43"/>
      <c r="N478" s="43"/>
      <c r="O478" s="43"/>
      <c r="P478" s="41"/>
      <c r="Q478" s="41"/>
      <c r="R478" s="41"/>
      <c r="S478" s="41"/>
      <c r="T478" s="41"/>
      <c r="U478" s="41"/>
      <c r="V478" s="41"/>
      <c r="W478" s="41"/>
      <c r="X478" s="41"/>
      <c r="Y478" s="41"/>
      <c r="Z478" s="41"/>
      <c r="AA478" s="41"/>
      <c r="AB478" s="41"/>
      <c r="AC478" s="41"/>
      <c r="AD478" s="41"/>
      <c r="AE478" s="41"/>
      <c r="AF478" s="41"/>
      <c r="AG478" s="41"/>
      <c r="AH478" s="41"/>
      <c r="AI478" s="41"/>
    </row>
    <row r="479" spans="1:35" ht="12.75" customHeight="1">
      <c r="A479" s="31"/>
      <c r="B479" s="39"/>
      <c r="C479" s="39"/>
      <c r="D479" s="28" t="str">
        <f t="shared" si="10"/>
        <v/>
      </c>
      <c r="E479" s="28" t="str">
        <f t="shared" si="8"/>
        <v/>
      </c>
      <c r="F479" s="39"/>
      <c r="G479" s="30" t="str">
        <f t="shared" si="7"/>
        <v/>
      </c>
      <c r="H479" s="28" t="str">
        <f t="shared" si="9"/>
        <v/>
      </c>
      <c r="I479" s="39"/>
      <c r="J479" s="39"/>
      <c r="K479" s="31" t="str">
        <f t="shared" si="12"/>
        <v/>
      </c>
      <c r="L479" s="28" t="str">
        <f t="shared" si="11"/>
        <v/>
      </c>
      <c r="M479" s="43"/>
      <c r="N479" s="43"/>
      <c r="O479" s="43"/>
      <c r="P479" s="41"/>
      <c r="Q479" s="41"/>
      <c r="R479" s="41"/>
      <c r="S479" s="41"/>
      <c r="T479" s="41"/>
      <c r="U479" s="41"/>
      <c r="V479" s="41"/>
      <c r="W479" s="41"/>
      <c r="X479" s="41"/>
      <c r="Y479" s="41"/>
      <c r="Z479" s="41"/>
      <c r="AA479" s="41"/>
      <c r="AB479" s="41"/>
      <c r="AC479" s="41"/>
      <c r="AD479" s="41"/>
      <c r="AE479" s="41"/>
      <c r="AF479" s="41"/>
      <c r="AG479" s="41"/>
      <c r="AH479" s="41"/>
      <c r="AI479" s="41"/>
    </row>
    <row r="480" spans="1:35" ht="12.75" customHeight="1">
      <c r="A480" s="31"/>
      <c r="B480" s="39"/>
      <c r="C480" s="39"/>
      <c r="D480" s="28" t="str">
        <f t="shared" si="10"/>
        <v/>
      </c>
      <c r="E480" s="28" t="str">
        <f t="shared" si="8"/>
        <v/>
      </c>
      <c r="F480" s="39"/>
      <c r="G480" s="30" t="str">
        <f t="shared" si="7"/>
        <v/>
      </c>
      <c r="H480" s="28" t="str">
        <f t="shared" si="9"/>
        <v/>
      </c>
      <c r="I480" s="39"/>
      <c r="J480" s="39"/>
      <c r="K480" s="31" t="str">
        <f t="shared" si="12"/>
        <v/>
      </c>
      <c r="L480" s="28" t="str">
        <f t="shared" si="11"/>
        <v/>
      </c>
      <c r="M480" s="43"/>
      <c r="N480" s="43"/>
      <c r="O480" s="43"/>
      <c r="P480" s="41"/>
      <c r="Q480" s="41"/>
      <c r="R480" s="41"/>
      <c r="S480" s="41"/>
      <c r="T480" s="41"/>
      <c r="U480" s="41"/>
      <c r="V480" s="41"/>
      <c r="W480" s="41"/>
      <c r="X480" s="41"/>
      <c r="Y480" s="41"/>
      <c r="Z480" s="41"/>
      <c r="AA480" s="41"/>
      <c r="AB480" s="41"/>
      <c r="AC480" s="41"/>
      <c r="AD480" s="41"/>
      <c r="AE480" s="41"/>
      <c r="AF480" s="41"/>
      <c r="AG480" s="41"/>
      <c r="AH480" s="41"/>
      <c r="AI480" s="41"/>
    </row>
    <row r="481" spans="1:35" ht="12.75" customHeight="1">
      <c r="A481" s="31"/>
      <c r="B481" s="39"/>
      <c r="C481" s="39"/>
      <c r="D481" s="28" t="str">
        <f t="shared" si="10"/>
        <v/>
      </c>
      <c r="E481" s="28" t="str">
        <f t="shared" si="8"/>
        <v/>
      </c>
      <c r="F481" s="39"/>
      <c r="G481" s="30" t="str">
        <f t="shared" si="7"/>
        <v/>
      </c>
      <c r="H481" s="28" t="str">
        <f t="shared" si="9"/>
        <v/>
      </c>
      <c r="I481" s="39"/>
      <c r="J481" s="39"/>
      <c r="K481" s="31" t="str">
        <f t="shared" si="12"/>
        <v/>
      </c>
      <c r="L481" s="28" t="str">
        <f t="shared" si="11"/>
        <v/>
      </c>
      <c r="M481" s="43"/>
      <c r="N481" s="43"/>
      <c r="O481" s="43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  <c r="AA481" s="41"/>
      <c r="AB481" s="41"/>
      <c r="AC481" s="41"/>
      <c r="AD481" s="41"/>
      <c r="AE481" s="41"/>
      <c r="AF481" s="41"/>
      <c r="AG481" s="41"/>
      <c r="AH481" s="41"/>
      <c r="AI481" s="41"/>
    </row>
    <row r="482" spans="1:35" ht="12.75" customHeight="1">
      <c r="A482" s="31"/>
      <c r="B482" s="39"/>
      <c r="C482" s="39"/>
      <c r="D482" s="28" t="str">
        <f t="shared" si="10"/>
        <v/>
      </c>
      <c r="E482" s="28" t="str">
        <f t="shared" si="8"/>
        <v/>
      </c>
      <c r="F482" s="39"/>
      <c r="G482" s="30" t="str">
        <f t="shared" si="7"/>
        <v/>
      </c>
      <c r="H482" s="28" t="str">
        <f t="shared" si="9"/>
        <v/>
      </c>
      <c r="I482" s="39"/>
      <c r="J482" s="39"/>
      <c r="K482" s="31" t="str">
        <f t="shared" si="12"/>
        <v/>
      </c>
      <c r="L482" s="28" t="str">
        <f t="shared" si="11"/>
        <v/>
      </c>
      <c r="M482" s="43"/>
      <c r="N482" s="43"/>
      <c r="O482" s="43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  <c r="AA482" s="41"/>
      <c r="AB482" s="41"/>
      <c r="AC482" s="41"/>
      <c r="AD482" s="41"/>
      <c r="AE482" s="41"/>
      <c r="AF482" s="41"/>
      <c r="AG482" s="41"/>
      <c r="AH482" s="41"/>
      <c r="AI482" s="41"/>
    </row>
    <row r="483" spans="1:35" ht="12.75" customHeight="1">
      <c r="A483" s="31"/>
      <c r="B483" s="39"/>
      <c r="C483" s="39"/>
      <c r="D483" s="28" t="str">
        <f t="shared" si="10"/>
        <v/>
      </c>
      <c r="E483" s="28" t="str">
        <f t="shared" si="8"/>
        <v/>
      </c>
      <c r="F483" s="39"/>
      <c r="G483" s="30" t="str">
        <f t="shared" si="7"/>
        <v/>
      </c>
      <c r="H483" s="28" t="str">
        <f t="shared" si="9"/>
        <v/>
      </c>
      <c r="I483" s="39"/>
      <c r="J483" s="39"/>
      <c r="K483" s="31" t="str">
        <f t="shared" si="12"/>
        <v/>
      </c>
      <c r="L483" s="28" t="str">
        <f t="shared" si="11"/>
        <v/>
      </c>
      <c r="M483" s="43"/>
      <c r="N483" s="43"/>
      <c r="O483" s="43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  <c r="AA483" s="41"/>
      <c r="AB483" s="41"/>
      <c r="AC483" s="41"/>
      <c r="AD483" s="41"/>
      <c r="AE483" s="41"/>
      <c r="AF483" s="41"/>
      <c r="AG483" s="41"/>
      <c r="AH483" s="41"/>
      <c r="AI483" s="41"/>
    </row>
    <row r="484" spans="1:35" ht="12.75" customHeight="1">
      <c r="A484" s="31"/>
      <c r="B484" s="39"/>
      <c r="C484" s="39"/>
      <c r="D484" s="28" t="str">
        <f t="shared" si="10"/>
        <v/>
      </c>
      <c r="E484" s="28" t="str">
        <f t="shared" si="8"/>
        <v/>
      </c>
      <c r="F484" s="39"/>
      <c r="G484" s="30" t="str">
        <f t="shared" si="7"/>
        <v/>
      </c>
      <c r="H484" s="28" t="str">
        <f t="shared" si="9"/>
        <v/>
      </c>
      <c r="I484" s="39"/>
      <c r="J484" s="39"/>
      <c r="K484" s="31" t="str">
        <f t="shared" si="12"/>
        <v/>
      </c>
      <c r="L484" s="28" t="str">
        <f t="shared" si="11"/>
        <v/>
      </c>
      <c r="M484" s="43"/>
      <c r="N484" s="43"/>
      <c r="O484" s="43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  <c r="AA484" s="41"/>
      <c r="AB484" s="41"/>
      <c r="AC484" s="41"/>
      <c r="AD484" s="41"/>
      <c r="AE484" s="41"/>
      <c r="AF484" s="41"/>
      <c r="AG484" s="41"/>
      <c r="AH484" s="41"/>
      <c r="AI484" s="41"/>
    </row>
    <row r="485" spans="1:35" ht="12.75" customHeight="1">
      <c r="A485" s="31"/>
      <c r="B485" s="39"/>
      <c r="C485" s="39"/>
      <c r="D485" s="28" t="str">
        <f t="shared" si="10"/>
        <v/>
      </c>
      <c r="E485" s="28" t="str">
        <f t="shared" si="8"/>
        <v/>
      </c>
      <c r="F485" s="39"/>
      <c r="G485" s="30" t="str">
        <f t="shared" si="7"/>
        <v/>
      </c>
      <c r="H485" s="28" t="str">
        <f t="shared" si="9"/>
        <v/>
      </c>
      <c r="I485" s="39"/>
      <c r="J485" s="39"/>
      <c r="K485" s="31" t="str">
        <f t="shared" si="12"/>
        <v/>
      </c>
      <c r="L485" s="28" t="str">
        <f t="shared" si="11"/>
        <v/>
      </c>
      <c r="M485" s="43"/>
      <c r="N485" s="43"/>
      <c r="O485" s="43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  <c r="AA485" s="41"/>
      <c r="AB485" s="41"/>
      <c r="AC485" s="41"/>
      <c r="AD485" s="41"/>
      <c r="AE485" s="41"/>
      <c r="AF485" s="41"/>
      <c r="AG485" s="41"/>
      <c r="AH485" s="41"/>
      <c r="AI485" s="41"/>
    </row>
    <row r="486" spans="1:35" ht="12.75" customHeight="1">
      <c r="A486" s="31"/>
      <c r="B486" s="39"/>
      <c r="C486" s="39"/>
      <c r="D486" s="28" t="str">
        <f>IF(C486="","",(C485+C486)/2*(B486-B485))</f>
        <v/>
      </c>
      <c r="E486" s="28" t="str">
        <f t="shared" si="8"/>
        <v/>
      </c>
      <c r="F486" s="39"/>
      <c r="G486" s="30" t="str">
        <f t="shared" si="7"/>
        <v/>
      </c>
      <c r="H486" s="28" t="str">
        <f t="shared" si="9"/>
        <v/>
      </c>
      <c r="I486" s="39"/>
      <c r="J486" s="39"/>
      <c r="K486" s="31" t="str">
        <f t="shared" si="12"/>
        <v/>
      </c>
      <c r="L486" s="28" t="str">
        <f t="shared" si="11"/>
        <v/>
      </c>
      <c r="M486" s="43"/>
      <c r="N486" s="43"/>
      <c r="O486" s="43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  <c r="AA486" s="41"/>
      <c r="AB486" s="41"/>
      <c r="AC486" s="41"/>
      <c r="AD486" s="41"/>
      <c r="AE486" s="41"/>
      <c r="AF486" s="41"/>
      <c r="AG486" s="41"/>
      <c r="AH486" s="41"/>
      <c r="AI486" s="41"/>
    </row>
    <row r="487" spans="1:35" ht="12.75" customHeight="1">
      <c r="A487" s="31"/>
      <c r="B487" s="39"/>
      <c r="C487" s="39"/>
      <c r="D487" s="28" t="str">
        <f t="shared" si="10"/>
        <v/>
      </c>
      <c r="E487" s="28" t="str">
        <f t="shared" si="8"/>
        <v/>
      </c>
      <c r="F487" s="39"/>
      <c r="G487" s="30" t="str">
        <f t="shared" si="7"/>
        <v/>
      </c>
      <c r="H487" s="28" t="str">
        <f t="shared" si="9"/>
        <v/>
      </c>
      <c r="I487" s="39"/>
      <c r="J487" s="39"/>
      <c r="K487" s="31" t="str">
        <f t="shared" si="12"/>
        <v/>
      </c>
      <c r="L487" s="28" t="str">
        <f t="shared" si="11"/>
        <v/>
      </c>
      <c r="M487" s="43"/>
      <c r="N487" s="43"/>
      <c r="O487" s="43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  <c r="AA487" s="41"/>
      <c r="AB487" s="41"/>
      <c r="AC487" s="41"/>
      <c r="AD487" s="41"/>
      <c r="AE487" s="41"/>
      <c r="AF487" s="41"/>
      <c r="AG487" s="41"/>
      <c r="AH487" s="41"/>
      <c r="AI487" s="41"/>
    </row>
    <row r="488" spans="1:35" ht="12.75" customHeight="1">
      <c r="A488" s="31"/>
      <c r="B488" s="39"/>
      <c r="C488" s="39"/>
      <c r="D488" s="28" t="str">
        <f t="shared" si="10"/>
        <v/>
      </c>
      <c r="E488" s="28" t="str">
        <f t="shared" si="8"/>
        <v/>
      </c>
      <c r="F488" s="39"/>
      <c r="G488" s="30" t="str">
        <f t="shared" si="7"/>
        <v/>
      </c>
      <c r="H488" s="28" t="str">
        <f t="shared" si="9"/>
        <v/>
      </c>
      <c r="I488" s="39"/>
      <c r="J488" s="39"/>
      <c r="K488" s="31" t="str">
        <f t="shared" si="12"/>
        <v/>
      </c>
      <c r="L488" s="28" t="str">
        <f t="shared" si="11"/>
        <v/>
      </c>
      <c r="M488" s="43"/>
      <c r="N488" s="43"/>
      <c r="O488" s="43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  <c r="AA488" s="41"/>
      <c r="AB488" s="41"/>
      <c r="AC488" s="41"/>
      <c r="AD488" s="41"/>
      <c r="AE488" s="41"/>
      <c r="AF488" s="41"/>
      <c r="AG488" s="41"/>
      <c r="AH488" s="41"/>
      <c r="AI488" s="41"/>
    </row>
    <row r="489" spans="1:35" ht="12.75" customHeight="1">
      <c r="A489" s="31"/>
      <c r="B489" s="39"/>
      <c r="C489" s="39"/>
      <c r="D489" s="28" t="str">
        <f t="shared" si="10"/>
        <v/>
      </c>
      <c r="E489" s="28" t="str">
        <f t="shared" si="8"/>
        <v/>
      </c>
      <c r="F489" s="39"/>
      <c r="G489" s="30" t="str">
        <f t="shared" si="7"/>
        <v/>
      </c>
      <c r="H489" s="28" t="str">
        <f t="shared" si="9"/>
        <v/>
      </c>
      <c r="I489" s="39"/>
      <c r="J489" s="39"/>
      <c r="K489" s="31" t="str">
        <f t="shared" si="12"/>
        <v/>
      </c>
      <c r="L489" s="28" t="str">
        <f t="shared" si="11"/>
        <v/>
      </c>
      <c r="M489" s="43"/>
      <c r="N489" s="43"/>
      <c r="O489" s="43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  <c r="AA489" s="41"/>
      <c r="AB489" s="41"/>
      <c r="AC489" s="41"/>
      <c r="AD489" s="41"/>
      <c r="AE489" s="41"/>
      <c r="AF489" s="41"/>
      <c r="AG489" s="41"/>
      <c r="AH489" s="41"/>
      <c r="AI489" s="41"/>
    </row>
    <row r="490" spans="1:35" ht="12.75" customHeight="1">
      <c r="A490" s="31"/>
      <c r="B490" s="39"/>
      <c r="C490" s="39"/>
      <c r="D490" s="28" t="str">
        <f t="shared" si="10"/>
        <v/>
      </c>
      <c r="E490" s="28" t="str">
        <f t="shared" si="8"/>
        <v/>
      </c>
      <c r="F490" s="39"/>
      <c r="G490" s="30" t="str">
        <f t="shared" si="7"/>
        <v/>
      </c>
      <c r="H490" s="28" t="str">
        <f t="shared" si="9"/>
        <v/>
      </c>
      <c r="I490" s="39"/>
      <c r="J490" s="39"/>
      <c r="K490" s="31" t="str">
        <f t="shared" si="12"/>
        <v/>
      </c>
      <c r="L490" s="28" t="str">
        <f t="shared" si="11"/>
        <v/>
      </c>
      <c r="M490" s="43"/>
      <c r="N490" s="43"/>
      <c r="O490" s="43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  <c r="AA490" s="41"/>
      <c r="AB490" s="41"/>
      <c r="AC490" s="41"/>
      <c r="AD490" s="41"/>
      <c r="AE490" s="41"/>
      <c r="AF490" s="41"/>
      <c r="AG490" s="41"/>
      <c r="AH490" s="41"/>
      <c r="AI490" s="41"/>
    </row>
    <row r="491" spans="1:35" ht="12.75" customHeight="1">
      <c r="A491" s="31"/>
      <c r="B491" s="39"/>
      <c r="C491" s="39"/>
      <c r="D491" s="28" t="str">
        <f t="shared" si="10"/>
        <v/>
      </c>
      <c r="E491" s="28" t="str">
        <f t="shared" si="8"/>
        <v/>
      </c>
      <c r="F491" s="39"/>
      <c r="G491" s="30" t="str">
        <f t="shared" si="7"/>
        <v/>
      </c>
      <c r="H491" s="28" t="str">
        <f t="shared" si="9"/>
        <v/>
      </c>
      <c r="I491" s="39"/>
      <c r="J491" s="39"/>
      <c r="K491" s="31" t="str">
        <f t="shared" si="12"/>
        <v/>
      </c>
      <c r="L491" s="28" t="str">
        <f t="shared" si="11"/>
        <v/>
      </c>
      <c r="M491" s="43"/>
      <c r="N491" s="43"/>
      <c r="O491" s="43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  <c r="AA491" s="41"/>
      <c r="AB491" s="41"/>
      <c r="AC491" s="41"/>
      <c r="AD491" s="41"/>
      <c r="AE491" s="41"/>
      <c r="AF491" s="41"/>
      <c r="AG491" s="41"/>
      <c r="AH491" s="41"/>
      <c r="AI491" s="41"/>
    </row>
    <row r="492" spans="1:35" ht="12.75" customHeight="1">
      <c r="A492" s="31"/>
      <c r="B492" s="39"/>
      <c r="C492" s="39"/>
      <c r="D492" s="28" t="str">
        <f t="shared" si="10"/>
        <v/>
      </c>
      <c r="E492" s="28" t="str">
        <f t="shared" si="8"/>
        <v/>
      </c>
      <c r="F492" s="39"/>
      <c r="G492" s="30" t="str">
        <f t="shared" si="7"/>
        <v/>
      </c>
      <c r="H492" s="28" t="str">
        <f t="shared" si="9"/>
        <v/>
      </c>
      <c r="I492" s="39"/>
      <c r="J492" s="39"/>
      <c r="K492" s="31" t="str">
        <f t="shared" si="12"/>
        <v/>
      </c>
      <c r="L492" s="28" t="str">
        <f t="shared" si="11"/>
        <v/>
      </c>
      <c r="M492" s="43"/>
      <c r="N492" s="43"/>
      <c r="O492" s="43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  <c r="AA492" s="41"/>
      <c r="AB492" s="41"/>
      <c r="AC492" s="41"/>
      <c r="AD492" s="41"/>
      <c r="AE492" s="41"/>
      <c r="AF492" s="41"/>
      <c r="AG492" s="41"/>
      <c r="AH492" s="41"/>
      <c r="AI492" s="41"/>
    </row>
    <row r="493" spans="1:35" ht="12.75" customHeight="1">
      <c r="A493" s="31"/>
      <c r="B493" s="39"/>
      <c r="C493" s="39"/>
      <c r="D493" s="28" t="str">
        <f t="shared" si="10"/>
        <v/>
      </c>
      <c r="E493" s="28" t="str">
        <f t="shared" si="8"/>
        <v/>
      </c>
      <c r="F493" s="39"/>
      <c r="G493" s="30" t="str">
        <f t="shared" si="7"/>
        <v/>
      </c>
      <c r="H493" s="28" t="str">
        <f t="shared" si="9"/>
        <v/>
      </c>
      <c r="I493" s="39"/>
      <c r="J493" s="39"/>
      <c r="K493" s="31" t="str">
        <f t="shared" si="12"/>
        <v/>
      </c>
      <c r="L493" s="28" t="str">
        <f t="shared" si="11"/>
        <v/>
      </c>
      <c r="M493" s="43"/>
      <c r="N493" s="43"/>
      <c r="O493" s="43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  <c r="AA493" s="41"/>
      <c r="AB493" s="41"/>
      <c r="AC493" s="41"/>
      <c r="AD493" s="41"/>
      <c r="AE493" s="41"/>
      <c r="AF493" s="41"/>
      <c r="AG493" s="41"/>
      <c r="AH493" s="41"/>
      <c r="AI493" s="41"/>
    </row>
    <row r="494" spans="1:35" ht="12.75" customHeight="1">
      <c r="A494" s="31"/>
      <c r="B494" s="39"/>
      <c r="C494" s="39"/>
      <c r="D494" s="28" t="str">
        <f t="shared" si="10"/>
        <v/>
      </c>
      <c r="E494" s="28" t="str">
        <f t="shared" si="8"/>
        <v/>
      </c>
      <c r="F494" s="39"/>
      <c r="G494" s="30" t="str">
        <f t="shared" si="7"/>
        <v/>
      </c>
      <c r="H494" s="28" t="str">
        <f t="shared" si="9"/>
        <v/>
      </c>
      <c r="I494" s="39"/>
      <c r="J494" s="39"/>
      <c r="K494" s="31" t="str">
        <f t="shared" si="12"/>
        <v/>
      </c>
      <c r="L494" s="28" t="str">
        <f t="shared" si="11"/>
        <v/>
      </c>
      <c r="M494" s="43"/>
      <c r="N494" s="43"/>
      <c r="O494" s="43"/>
      <c r="P494" s="41"/>
      <c r="Q494" s="41"/>
      <c r="R494" s="41"/>
      <c r="S494" s="41"/>
      <c r="T494" s="41"/>
      <c r="U494" s="41"/>
      <c r="V494" s="41"/>
      <c r="W494" s="41"/>
      <c r="X494" s="41"/>
      <c r="Y494" s="41"/>
      <c r="Z494" s="41"/>
      <c r="AA494" s="41"/>
      <c r="AB494" s="41"/>
      <c r="AC494" s="41"/>
      <c r="AD494" s="41"/>
      <c r="AE494" s="41"/>
      <c r="AF494" s="41"/>
      <c r="AG494" s="41"/>
      <c r="AH494" s="41"/>
      <c r="AI494" s="41"/>
    </row>
    <row r="495" spans="1:35" ht="12.75" customHeight="1">
      <c r="A495" s="31"/>
      <c r="B495" s="39"/>
      <c r="C495" s="39"/>
      <c r="D495" s="28" t="str">
        <f t="shared" si="10"/>
        <v/>
      </c>
      <c r="E495" s="28" t="str">
        <f t="shared" si="8"/>
        <v/>
      </c>
      <c r="F495" s="39"/>
      <c r="G495" s="30" t="str">
        <f t="shared" si="7"/>
        <v/>
      </c>
      <c r="H495" s="28" t="str">
        <f t="shared" si="9"/>
        <v/>
      </c>
      <c r="I495" s="39"/>
      <c r="J495" s="39"/>
      <c r="K495" s="31" t="str">
        <f t="shared" si="12"/>
        <v/>
      </c>
      <c r="L495" s="28" t="str">
        <f t="shared" si="11"/>
        <v/>
      </c>
      <c r="M495" s="43"/>
      <c r="N495" s="43"/>
      <c r="O495" s="43"/>
      <c r="P495" s="41"/>
      <c r="Q495" s="41"/>
      <c r="R495" s="41"/>
      <c r="S495" s="41"/>
      <c r="T495" s="41"/>
      <c r="U495" s="41"/>
      <c r="V495" s="41"/>
      <c r="W495" s="41"/>
      <c r="X495" s="41"/>
      <c r="Y495" s="41"/>
      <c r="Z495" s="41"/>
      <c r="AA495" s="41"/>
      <c r="AB495" s="41"/>
      <c r="AC495" s="41"/>
      <c r="AD495" s="41"/>
      <c r="AE495" s="41"/>
      <c r="AF495" s="41"/>
      <c r="AG495" s="41"/>
      <c r="AH495" s="41"/>
      <c r="AI495" s="41"/>
    </row>
    <row r="496" spans="1:35" ht="12.75" customHeight="1">
      <c r="A496" s="31"/>
      <c r="B496" s="39"/>
      <c r="C496" s="39"/>
      <c r="D496" s="28" t="str">
        <f t="shared" si="10"/>
        <v/>
      </c>
      <c r="E496" s="28" t="str">
        <f t="shared" si="8"/>
        <v/>
      </c>
      <c r="F496" s="39"/>
      <c r="G496" s="30" t="str">
        <f t="shared" si="7"/>
        <v/>
      </c>
      <c r="H496" s="28" t="str">
        <f t="shared" si="9"/>
        <v/>
      </c>
      <c r="I496" s="39"/>
      <c r="J496" s="39"/>
      <c r="K496" s="31" t="str">
        <f t="shared" si="12"/>
        <v/>
      </c>
      <c r="L496" s="28" t="str">
        <f t="shared" si="11"/>
        <v/>
      </c>
      <c r="M496" s="43"/>
      <c r="N496" s="43"/>
      <c r="O496" s="43"/>
      <c r="P496" s="41"/>
      <c r="Q496" s="41"/>
      <c r="R496" s="41"/>
      <c r="S496" s="41"/>
      <c r="T496" s="41"/>
      <c r="U496" s="41"/>
      <c r="V496" s="41"/>
      <c r="W496" s="41"/>
      <c r="X496" s="41"/>
      <c r="Y496" s="41"/>
      <c r="Z496" s="41"/>
      <c r="AA496" s="41"/>
      <c r="AB496" s="41"/>
      <c r="AC496" s="41"/>
      <c r="AD496" s="41"/>
      <c r="AE496" s="41"/>
      <c r="AF496" s="41"/>
      <c r="AG496" s="41"/>
      <c r="AH496" s="41"/>
      <c r="AI496" s="41"/>
    </row>
    <row r="497" spans="1:35" ht="12.75" customHeight="1">
      <c r="A497" s="31"/>
      <c r="B497" s="39"/>
      <c r="C497" s="39"/>
      <c r="D497" s="28" t="str">
        <f t="shared" si="10"/>
        <v/>
      </c>
      <c r="E497" s="28" t="str">
        <f t="shared" si="8"/>
        <v/>
      </c>
      <c r="F497" s="39"/>
      <c r="G497" s="30" t="str">
        <f t="shared" si="7"/>
        <v/>
      </c>
      <c r="H497" s="28" t="str">
        <f t="shared" si="9"/>
        <v/>
      </c>
      <c r="I497" s="39"/>
      <c r="J497" s="39"/>
      <c r="K497" s="31" t="str">
        <f t="shared" si="12"/>
        <v/>
      </c>
      <c r="L497" s="28" t="str">
        <f t="shared" si="11"/>
        <v/>
      </c>
      <c r="M497" s="43"/>
      <c r="N497" s="43"/>
      <c r="O497" s="43"/>
      <c r="P497" s="41"/>
      <c r="Q497" s="41"/>
      <c r="R497" s="41"/>
      <c r="S497" s="41"/>
      <c r="T497" s="41"/>
      <c r="U497" s="41"/>
      <c r="V497" s="41"/>
      <c r="W497" s="41"/>
      <c r="X497" s="41"/>
      <c r="Y497" s="41"/>
      <c r="Z497" s="41"/>
      <c r="AA497" s="41"/>
      <c r="AB497" s="41"/>
      <c r="AC497" s="41"/>
      <c r="AD497" s="41"/>
      <c r="AE497" s="41"/>
      <c r="AF497" s="41"/>
      <c r="AG497" s="41"/>
      <c r="AH497" s="41"/>
      <c r="AI497" s="41"/>
    </row>
    <row r="498" spans="1:35" ht="12.75" customHeight="1">
      <c r="A498" s="31"/>
      <c r="B498" s="39"/>
      <c r="C498" s="39"/>
      <c r="D498" s="28" t="str">
        <f t="shared" si="10"/>
        <v/>
      </c>
      <c r="E498" s="28" t="str">
        <f t="shared" si="8"/>
        <v/>
      </c>
      <c r="F498" s="39"/>
      <c r="G498" s="30" t="str">
        <f t="shared" si="7"/>
        <v/>
      </c>
      <c r="H498" s="28" t="str">
        <f t="shared" si="9"/>
        <v/>
      </c>
      <c r="I498" s="39"/>
      <c r="J498" s="39"/>
      <c r="K498" s="31" t="str">
        <f t="shared" si="12"/>
        <v/>
      </c>
      <c r="L498" s="28" t="str">
        <f t="shared" si="11"/>
        <v/>
      </c>
      <c r="M498" s="43"/>
      <c r="N498" s="43"/>
      <c r="O498" s="43"/>
      <c r="P498" s="41"/>
      <c r="Q498" s="41"/>
      <c r="R498" s="41"/>
      <c r="S498" s="41"/>
      <c r="T498" s="41"/>
      <c r="U498" s="41"/>
      <c r="V498" s="41"/>
      <c r="W498" s="41"/>
      <c r="X498" s="41"/>
      <c r="Y498" s="41"/>
      <c r="Z498" s="41"/>
      <c r="AA498" s="41"/>
      <c r="AB498" s="41"/>
      <c r="AC498" s="41"/>
      <c r="AD498" s="41"/>
      <c r="AE498" s="41"/>
      <c r="AF498" s="41"/>
      <c r="AG498" s="41"/>
      <c r="AH498" s="41"/>
      <c r="AI498" s="41"/>
    </row>
    <row r="499" spans="1:35" ht="12.75" customHeight="1">
      <c r="A499" s="31"/>
      <c r="B499" s="39"/>
      <c r="C499" s="39"/>
      <c r="D499" s="28" t="str">
        <f t="shared" si="10"/>
        <v/>
      </c>
      <c r="E499" s="28" t="str">
        <f t="shared" si="8"/>
        <v/>
      </c>
      <c r="F499" s="39"/>
      <c r="G499" s="30" t="str">
        <f t="shared" si="7"/>
        <v/>
      </c>
      <c r="H499" s="28" t="str">
        <f t="shared" si="9"/>
        <v/>
      </c>
      <c r="I499" s="39"/>
      <c r="J499" s="39"/>
      <c r="K499" s="31" t="str">
        <f t="shared" si="12"/>
        <v/>
      </c>
      <c r="L499" s="28" t="str">
        <f t="shared" si="11"/>
        <v/>
      </c>
      <c r="M499" s="43"/>
      <c r="N499" s="43"/>
      <c r="O499" s="43"/>
      <c r="P499" s="41"/>
      <c r="Q499" s="41"/>
      <c r="R499" s="41"/>
      <c r="S499" s="41"/>
      <c r="T499" s="41"/>
      <c r="U499" s="41"/>
      <c r="V499" s="41"/>
      <c r="W499" s="41"/>
      <c r="X499" s="41"/>
      <c r="Y499" s="41"/>
      <c r="Z499" s="41"/>
      <c r="AA499" s="41"/>
      <c r="AB499" s="41"/>
      <c r="AC499" s="41"/>
      <c r="AD499" s="41"/>
      <c r="AE499" s="41"/>
      <c r="AF499" s="41"/>
      <c r="AG499" s="41"/>
      <c r="AH499" s="41"/>
      <c r="AI499" s="41"/>
    </row>
    <row r="500" spans="1:35" ht="12.75" customHeight="1">
      <c r="A500" s="31"/>
      <c r="B500" s="44"/>
      <c r="C500" s="44"/>
      <c r="D500" s="28" t="str">
        <f t="shared" si="10"/>
        <v/>
      </c>
      <c r="E500" s="28" t="str">
        <f t="shared" si="8"/>
        <v/>
      </c>
      <c r="F500" s="44"/>
      <c r="G500" s="30" t="str">
        <f t="shared" si="7"/>
        <v/>
      </c>
      <c r="H500" s="28" t="str">
        <f t="shared" si="9"/>
        <v/>
      </c>
      <c r="I500" s="44"/>
      <c r="J500" s="44"/>
      <c r="K500" s="31" t="str">
        <f t="shared" si="12"/>
        <v/>
      </c>
      <c r="L500" s="28" t="str">
        <f t="shared" si="11"/>
        <v/>
      </c>
      <c r="M500" s="43"/>
      <c r="N500" s="45" t="s">
        <v>0</v>
      </c>
      <c r="O500" s="45"/>
      <c r="P500" s="41"/>
      <c r="Q500" s="41"/>
      <c r="R500" s="41"/>
      <c r="S500" s="41"/>
      <c r="T500" s="41"/>
      <c r="U500" s="41"/>
      <c r="V500" s="41"/>
      <c r="W500" s="41"/>
      <c r="X500" s="41"/>
      <c r="Y500" s="41"/>
      <c r="Z500" s="41"/>
      <c r="AA500" s="41"/>
      <c r="AB500" s="41"/>
      <c r="AC500" s="41"/>
      <c r="AD500" s="41"/>
      <c r="AE500" s="41"/>
      <c r="AF500" s="41"/>
      <c r="AG500" s="41"/>
      <c r="AH500" s="41"/>
      <c r="AI500" s="41"/>
    </row>
    <row r="501" spans="1:35" ht="12.75" customHeight="1">
      <c r="A501" s="42"/>
      <c r="B501" s="42"/>
      <c r="C501" s="42"/>
      <c r="D501" s="46"/>
      <c r="E501" s="46"/>
      <c r="F501" s="42"/>
      <c r="G501" s="46"/>
      <c r="H501" s="46"/>
      <c r="I501" s="42"/>
      <c r="J501" s="42"/>
      <c r="K501" s="46"/>
      <c r="L501" s="46"/>
      <c r="M501" s="42"/>
      <c r="N501" s="42"/>
      <c r="O501" s="42"/>
      <c r="P501" s="41"/>
      <c r="Q501" s="41"/>
      <c r="R501" s="41"/>
      <c r="S501" s="41"/>
      <c r="T501" s="41"/>
      <c r="U501" s="41"/>
      <c r="V501" s="41"/>
      <c r="W501" s="41"/>
      <c r="X501" s="41"/>
      <c r="Y501" s="41"/>
      <c r="Z501" s="41"/>
      <c r="AA501" s="41"/>
      <c r="AB501" s="41"/>
      <c r="AC501" s="41"/>
      <c r="AD501" s="41"/>
      <c r="AE501" s="41"/>
      <c r="AF501" s="41"/>
      <c r="AG501" s="41"/>
      <c r="AH501" s="41"/>
      <c r="AI501" s="41"/>
    </row>
    <row r="502" spans="1:35" ht="12.75" customHeight="1">
      <c r="A502" s="42"/>
      <c r="B502" s="42"/>
      <c r="C502" s="42"/>
      <c r="D502" s="46"/>
      <c r="E502" s="46"/>
      <c r="F502" s="42"/>
      <c r="G502" s="46"/>
      <c r="H502" s="46"/>
      <c r="I502" s="42"/>
      <c r="J502" s="42"/>
      <c r="K502" s="46"/>
      <c r="L502" s="46"/>
      <c r="M502" s="42"/>
      <c r="N502" s="42"/>
      <c r="O502" s="42"/>
      <c r="P502" s="41"/>
      <c r="Q502" s="41"/>
      <c r="R502" s="41"/>
      <c r="S502" s="41"/>
      <c r="T502" s="41"/>
      <c r="U502" s="41"/>
      <c r="V502" s="41"/>
      <c r="W502" s="41"/>
      <c r="X502" s="41"/>
      <c r="Y502" s="41"/>
      <c r="Z502" s="41"/>
      <c r="AA502" s="41"/>
      <c r="AB502" s="41"/>
      <c r="AC502" s="41"/>
      <c r="AD502" s="41"/>
      <c r="AE502" s="41"/>
      <c r="AF502" s="41"/>
      <c r="AG502" s="41"/>
      <c r="AH502" s="41"/>
      <c r="AI502" s="41"/>
    </row>
    <row r="503" spans="1:35" ht="12.75" customHeight="1">
      <c r="A503" s="47"/>
      <c r="B503" s="47"/>
      <c r="C503" s="47"/>
      <c r="D503" s="48"/>
      <c r="E503" s="48"/>
      <c r="F503" s="47"/>
      <c r="G503" s="48"/>
      <c r="H503" s="48"/>
      <c r="I503" s="47"/>
      <c r="J503" s="47"/>
      <c r="K503" s="48"/>
      <c r="L503" s="48"/>
      <c r="M503" s="47"/>
      <c r="N503" s="47"/>
      <c r="O503" s="47"/>
      <c r="P503" s="41"/>
      <c r="Q503" s="41"/>
      <c r="R503" s="41"/>
      <c r="S503" s="41"/>
      <c r="T503" s="41"/>
      <c r="U503" s="41"/>
      <c r="V503" s="41"/>
      <c r="W503" s="41"/>
      <c r="X503" s="41"/>
      <c r="Y503" s="41"/>
      <c r="Z503" s="41"/>
      <c r="AA503" s="41"/>
      <c r="AB503" s="41"/>
      <c r="AC503" s="41"/>
      <c r="AD503" s="41"/>
      <c r="AE503" s="41"/>
      <c r="AF503" s="41"/>
      <c r="AG503" s="41"/>
      <c r="AH503" s="41"/>
      <c r="AI503" s="41"/>
    </row>
    <row r="504" spans="1:35" ht="15.75" customHeight="1"/>
    <row r="505" spans="1:35" ht="15.75" customHeight="1"/>
    <row r="506" spans="1:35" ht="15.75" customHeight="1"/>
    <row r="507" spans="1:35" ht="15.75" customHeight="1"/>
    <row r="508" spans="1:35" ht="15.75" customHeight="1"/>
    <row r="509" spans="1:35" ht="15.75" customHeight="1"/>
    <row r="510" spans="1:35" ht="15.75" customHeight="1"/>
    <row r="511" spans="1:35" ht="15.75" customHeight="1"/>
    <row r="512" spans="1:35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sheetProtection password="B2BA" sheet="1" objects="1" scenarios="1" selectLockedCells="1"/>
  <customSheetViews>
    <customSheetView guid="{E402CC1E-1829-4EE9-94DC-E232B3494528}">
      <pane ySplit="6" topLeftCell="A7" activePane="bottomLeft" state="frozen"/>
      <selection pane="bottomLeft" activeCell="J9" sqref="J9"/>
      <pageMargins left="0.78749999999999998" right="0.78749999999999998" top="1.0527777777777778" bottom="1.0527777777777778" header="0" footer="0"/>
      <pageSetup paperSize="9" orientation="portrait" r:id="rId1"/>
      <headerFooter>
        <oddHeader>&amp;C&amp;A</oddHeader>
        <oddFooter>&amp;CPagina &amp;P</oddFooter>
      </headerFooter>
    </customSheetView>
  </customSheetViews>
  <pageMargins left="0.78749999999999998" right="0.78749999999999998" top="1.0527777777777778" bottom="1.0527777777777778" header="0" footer="0"/>
  <pageSetup paperSize="9" orientation="portrait" r:id="rId2"/>
  <headerFooter>
    <oddHeader>&amp;C&amp;A</oddHeader>
    <oddFooter>&amp;CPagina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V1000"/>
  <sheetViews>
    <sheetView workbookViewId="0">
      <pane ySplit="6" topLeftCell="A7" activePane="bottomLeft" state="frozen"/>
      <selection pane="bottomLeft" activeCell="K7" sqref="K7"/>
    </sheetView>
  </sheetViews>
  <sheetFormatPr defaultColWidth="12.5703125" defaultRowHeight="15" customHeight="1"/>
  <cols>
    <col min="1" max="22" width="10.140625" customWidth="1"/>
  </cols>
  <sheetData>
    <row r="1" spans="1:22" ht="12.75" customHeight="1">
      <c r="A1" s="1"/>
      <c r="B1" s="2"/>
      <c r="C1" s="2"/>
      <c r="D1" s="3"/>
      <c r="E1" s="4"/>
      <c r="F1" s="4"/>
      <c r="G1" s="5"/>
      <c r="H1" s="6"/>
      <c r="I1" s="3"/>
      <c r="J1" s="7"/>
      <c r="K1" s="4"/>
      <c r="L1" s="6"/>
      <c r="M1" s="8"/>
      <c r="N1" s="4"/>
      <c r="O1" s="9" t="s">
        <v>0</v>
      </c>
      <c r="P1" s="8"/>
      <c r="Q1" s="14"/>
      <c r="R1" s="14"/>
      <c r="S1" s="14"/>
      <c r="T1" s="14"/>
      <c r="U1" s="14"/>
      <c r="V1" s="14"/>
    </row>
    <row r="2" spans="1:22" ht="12.75" customHeight="1">
      <c r="A2" s="3" t="s">
        <v>1</v>
      </c>
      <c r="B2" s="2">
        <f>IF(E7="","",SUM(E6:E100,H6:H100,L6:L100))</f>
        <v>0</v>
      </c>
      <c r="C2" s="3" t="s">
        <v>2</v>
      </c>
      <c r="D2" s="3"/>
      <c r="E2" s="10" t="s">
        <v>3</v>
      </c>
      <c r="F2" s="10" t="s">
        <v>4</v>
      </c>
      <c r="G2" s="3">
        <f>IF('M2'!F2="","",'M2'!F2)</f>
        <v>96</v>
      </c>
      <c r="H2" s="11" t="s">
        <v>5</v>
      </c>
      <c r="I2" s="13"/>
      <c r="J2" s="3"/>
      <c r="K2" s="2">
        <f>IF(B2="","",(G2*B2)/1000)</f>
        <v>0</v>
      </c>
      <c r="L2" s="11" t="s">
        <v>8</v>
      </c>
      <c r="M2" s="5"/>
      <c r="N2" s="10"/>
      <c r="O2" s="3"/>
      <c r="P2" s="5"/>
      <c r="Q2" s="17"/>
      <c r="R2" s="17"/>
      <c r="S2" s="17"/>
      <c r="T2" s="17"/>
      <c r="U2" s="17"/>
      <c r="V2" s="17"/>
    </row>
    <row r="3" spans="1:22" ht="12.75" customHeight="1">
      <c r="A3" s="2">
        <f>IF(B2="","",G2*B2)</f>
        <v>0</v>
      </c>
      <c r="B3" s="3" t="s">
        <v>5</v>
      </c>
      <c r="C3" s="3"/>
      <c r="D3" s="7"/>
      <c r="E3" s="18"/>
      <c r="F3" s="4"/>
      <c r="G3" s="7"/>
      <c r="H3" s="6"/>
      <c r="I3" s="6"/>
      <c r="J3" s="7"/>
      <c r="K3" s="7"/>
      <c r="L3" s="6"/>
      <c r="M3" s="8"/>
      <c r="N3" s="4"/>
      <c r="O3" s="7"/>
      <c r="P3" s="8"/>
      <c r="Q3" s="14"/>
      <c r="R3" s="14"/>
      <c r="S3" s="14"/>
      <c r="T3" s="14"/>
      <c r="U3" s="14"/>
      <c r="V3" s="14"/>
    </row>
    <row r="4" spans="1:22" ht="12.75" customHeight="1">
      <c r="A4" s="7"/>
      <c r="B4" s="7"/>
      <c r="C4" s="7"/>
      <c r="D4" s="7" t="s">
        <v>150</v>
      </c>
      <c r="E4" s="4"/>
      <c r="F4" s="4"/>
      <c r="G4" s="7" t="s">
        <v>10</v>
      </c>
      <c r="H4" s="6"/>
      <c r="I4" s="6"/>
      <c r="J4" s="7"/>
      <c r="K4" s="7" t="s">
        <v>11</v>
      </c>
      <c r="L4" s="6"/>
      <c r="M4" s="8"/>
      <c r="N4" s="4"/>
      <c r="O4" s="7"/>
      <c r="P4" s="8"/>
      <c r="Q4" s="14"/>
      <c r="R4" s="14"/>
      <c r="S4" s="14"/>
      <c r="T4" s="14"/>
      <c r="U4" s="14"/>
      <c r="V4" s="14"/>
    </row>
    <row r="5" spans="1:22" ht="12.75" customHeight="1">
      <c r="A5" s="4"/>
      <c r="B5" s="7" t="s">
        <v>12</v>
      </c>
      <c r="C5" s="7" t="s">
        <v>151</v>
      </c>
      <c r="D5" s="7" t="s">
        <v>152</v>
      </c>
      <c r="E5" s="4" t="s">
        <v>2</v>
      </c>
      <c r="F5" s="4" t="s">
        <v>5</v>
      </c>
      <c r="G5" s="7" t="s">
        <v>14</v>
      </c>
      <c r="H5" s="6" t="s">
        <v>2</v>
      </c>
      <c r="I5" s="6" t="s">
        <v>5</v>
      </c>
      <c r="J5" s="7" t="s">
        <v>15</v>
      </c>
      <c r="K5" s="7" t="s">
        <v>16</v>
      </c>
      <c r="L5" s="6" t="s">
        <v>2</v>
      </c>
      <c r="M5" s="8" t="s">
        <v>5</v>
      </c>
      <c r="N5" s="4"/>
      <c r="O5" s="7"/>
      <c r="P5" s="8"/>
      <c r="Q5" s="14"/>
      <c r="R5" s="14"/>
      <c r="S5" s="14"/>
      <c r="T5" s="14"/>
      <c r="U5" s="14"/>
      <c r="V5" s="14"/>
    </row>
    <row r="6" spans="1:22" ht="12.75" customHeight="1">
      <c r="A6" s="7"/>
      <c r="B6" s="7"/>
      <c r="C6" s="7"/>
      <c r="D6" s="7"/>
      <c r="E6" s="4" t="str">
        <f>IF(D6="","",(#REF!+D6)/2*(B6-#REF!))</f>
        <v/>
      </c>
      <c r="F6" s="4"/>
      <c r="G6" s="7"/>
      <c r="H6" s="6" t="str">
        <f t="shared" ref="H6:H84" si="0">IF(G6="","",((G6*2)*(G6*2)-(G6*G6)*PI())/4)</f>
        <v/>
      </c>
      <c r="I6" s="6"/>
      <c r="J6" s="7"/>
      <c r="K6" s="7"/>
      <c r="L6" s="6" t="str">
        <f t="shared" ref="L6:L84" si="1">IF(J6="","",J6/2*K6)</f>
        <v/>
      </c>
      <c r="M6" s="8"/>
      <c r="N6" s="4"/>
      <c r="O6" s="7"/>
      <c r="P6" s="8"/>
      <c r="Q6" s="14"/>
      <c r="R6" s="14"/>
      <c r="S6" s="14"/>
      <c r="T6" s="14"/>
      <c r="U6" s="14"/>
      <c r="V6" s="14"/>
    </row>
    <row r="7" spans="1:22" ht="12.75" customHeight="1">
      <c r="A7" s="12" t="s">
        <v>17</v>
      </c>
      <c r="B7" s="39">
        <v>0</v>
      </c>
      <c r="C7" s="49"/>
      <c r="D7" s="49"/>
      <c r="E7" s="4">
        <f t="shared" ref="E7:E84" si="2">IF(B7="","",(IF(D7="",B7*C7,B7*(C7+D7)/2)))</f>
        <v>0</v>
      </c>
      <c r="F7" s="4">
        <f t="shared" ref="F7:F84" si="3">IF(E7="","",(E7*G$2)+(F6))</f>
        <v>0</v>
      </c>
      <c r="G7" s="51"/>
      <c r="H7" s="6" t="str">
        <f t="shared" si="0"/>
        <v/>
      </c>
      <c r="I7" s="4" t="str">
        <f t="shared" ref="I7:I84" si="4">IF(H7="","",(H7*(G$2)))</f>
        <v/>
      </c>
      <c r="J7" s="49"/>
      <c r="K7" s="49"/>
      <c r="L7" s="7" t="str">
        <f t="shared" si="1"/>
        <v/>
      </c>
      <c r="M7" s="4" t="str">
        <f t="shared" ref="M7:M25" si="5">IF(L7="","",(L7*(G$2)))</f>
        <v/>
      </c>
      <c r="N7" s="4"/>
      <c r="O7" s="7" t="s">
        <v>18</v>
      </c>
      <c r="P7" s="8" t="s">
        <v>19</v>
      </c>
      <c r="Q7" s="14"/>
      <c r="R7" s="14"/>
      <c r="S7" s="14"/>
      <c r="T7" s="14"/>
      <c r="U7" s="14"/>
      <c r="V7" s="14"/>
    </row>
    <row r="8" spans="1:22" ht="12.75" customHeight="1">
      <c r="A8" s="12" t="s">
        <v>20</v>
      </c>
      <c r="B8" s="49"/>
      <c r="C8" s="49"/>
      <c r="D8" s="49"/>
      <c r="E8" s="4" t="str">
        <f t="shared" si="2"/>
        <v/>
      </c>
      <c r="F8" s="4" t="str">
        <f t="shared" si="3"/>
        <v/>
      </c>
      <c r="G8" s="51"/>
      <c r="H8" s="6" t="str">
        <f t="shared" si="0"/>
        <v/>
      </c>
      <c r="I8" s="4" t="str">
        <f t="shared" si="4"/>
        <v/>
      </c>
      <c r="J8" s="49"/>
      <c r="K8" s="49"/>
      <c r="L8" s="7" t="str">
        <f t="shared" si="1"/>
        <v/>
      </c>
      <c r="M8" s="4" t="str">
        <f t="shared" si="5"/>
        <v/>
      </c>
      <c r="N8" s="4" t="s">
        <v>4</v>
      </c>
      <c r="O8" s="13">
        <f>IF(G2="","",G2)</f>
        <v>96</v>
      </c>
      <c r="P8" s="8" t="s">
        <v>21</v>
      </c>
      <c r="Q8" s="14"/>
      <c r="R8" s="14"/>
      <c r="S8" s="14"/>
      <c r="T8" s="14"/>
      <c r="U8" s="14"/>
      <c r="V8" s="14"/>
    </row>
    <row r="9" spans="1:22" ht="12.75" customHeight="1">
      <c r="A9" s="7" t="s">
        <v>22</v>
      </c>
      <c r="B9" s="49"/>
      <c r="C9" s="49"/>
      <c r="D9" s="49"/>
      <c r="E9" s="4" t="str">
        <f t="shared" si="2"/>
        <v/>
      </c>
      <c r="F9" s="4" t="str">
        <f t="shared" si="3"/>
        <v/>
      </c>
      <c r="G9" s="51"/>
      <c r="H9" s="6" t="str">
        <f t="shared" si="0"/>
        <v/>
      </c>
      <c r="I9" s="4" t="str">
        <f t="shared" si="4"/>
        <v/>
      </c>
      <c r="J9" s="49"/>
      <c r="K9" s="49"/>
      <c r="L9" s="7" t="str">
        <f t="shared" si="1"/>
        <v/>
      </c>
      <c r="M9" s="4" t="str">
        <f t="shared" si="5"/>
        <v/>
      </c>
      <c r="N9" s="4" t="s">
        <v>23</v>
      </c>
      <c r="O9" s="7">
        <v>25</v>
      </c>
      <c r="P9" s="8">
        <f t="shared" ref="P9:P23" si="6">IF(O$8="","",O$8/O9)</f>
        <v>3.84</v>
      </c>
      <c r="Q9" s="14"/>
      <c r="R9" s="14"/>
      <c r="S9" s="14"/>
      <c r="T9" s="14"/>
      <c r="U9" s="14"/>
      <c r="V9" s="14"/>
    </row>
    <row r="10" spans="1:22" ht="12.75" customHeight="1">
      <c r="A10" s="7" t="s">
        <v>24</v>
      </c>
      <c r="B10" s="49"/>
      <c r="C10" s="49"/>
      <c r="D10" s="49"/>
      <c r="E10" s="4" t="str">
        <f t="shared" si="2"/>
        <v/>
      </c>
      <c r="F10" s="4" t="str">
        <f t="shared" si="3"/>
        <v/>
      </c>
      <c r="G10" s="51"/>
      <c r="H10" s="6" t="str">
        <f t="shared" si="0"/>
        <v/>
      </c>
      <c r="I10" s="4" t="str">
        <f t="shared" si="4"/>
        <v/>
      </c>
      <c r="J10" s="49"/>
      <c r="K10" s="49"/>
      <c r="L10" s="7" t="str">
        <f t="shared" si="1"/>
        <v/>
      </c>
      <c r="M10" s="4" t="str">
        <f t="shared" si="5"/>
        <v/>
      </c>
      <c r="N10" s="4"/>
      <c r="O10" s="7">
        <v>24.5</v>
      </c>
      <c r="P10" s="8">
        <f t="shared" si="6"/>
        <v>3.9183673469387754</v>
      </c>
      <c r="Q10" s="14"/>
      <c r="R10" s="14"/>
      <c r="S10" s="14"/>
      <c r="T10" s="14"/>
      <c r="U10" s="14"/>
      <c r="V10" s="14"/>
    </row>
    <row r="11" spans="1:22" ht="12.75" customHeight="1">
      <c r="A11" s="7" t="s">
        <v>25</v>
      </c>
      <c r="B11" s="49"/>
      <c r="C11" s="49"/>
      <c r="D11" s="49"/>
      <c r="E11" s="4" t="str">
        <f t="shared" si="2"/>
        <v/>
      </c>
      <c r="F11" s="4" t="str">
        <f t="shared" si="3"/>
        <v/>
      </c>
      <c r="G11" s="51"/>
      <c r="H11" s="6" t="str">
        <f t="shared" si="0"/>
        <v/>
      </c>
      <c r="I11" s="4" t="str">
        <f t="shared" si="4"/>
        <v/>
      </c>
      <c r="J11" s="49"/>
      <c r="K11" s="49"/>
      <c r="L11" s="7" t="str">
        <f t="shared" si="1"/>
        <v/>
      </c>
      <c r="M11" s="4" t="str">
        <f t="shared" si="5"/>
        <v/>
      </c>
      <c r="N11" s="4"/>
      <c r="O11" s="7">
        <v>24</v>
      </c>
      <c r="P11" s="8">
        <f t="shared" si="6"/>
        <v>4</v>
      </c>
      <c r="Q11" s="14"/>
      <c r="R11" s="14"/>
      <c r="S11" s="14"/>
      <c r="T11" s="14"/>
      <c r="U11" s="14"/>
      <c r="V11" s="14"/>
    </row>
    <row r="12" spans="1:22" ht="12.75" customHeight="1">
      <c r="A12" s="7" t="s">
        <v>26</v>
      </c>
      <c r="B12" s="49"/>
      <c r="C12" s="49"/>
      <c r="D12" s="49"/>
      <c r="E12" s="4" t="str">
        <f t="shared" si="2"/>
        <v/>
      </c>
      <c r="F12" s="4" t="str">
        <f t="shared" si="3"/>
        <v/>
      </c>
      <c r="G12" s="51"/>
      <c r="H12" s="6" t="str">
        <f t="shared" si="0"/>
        <v/>
      </c>
      <c r="I12" s="4" t="str">
        <f t="shared" si="4"/>
        <v/>
      </c>
      <c r="J12" s="49"/>
      <c r="K12" s="49"/>
      <c r="L12" s="7" t="str">
        <f t="shared" si="1"/>
        <v/>
      </c>
      <c r="M12" s="4" t="str">
        <f t="shared" si="5"/>
        <v/>
      </c>
      <c r="N12" s="4"/>
      <c r="O12" s="7">
        <v>23.5</v>
      </c>
      <c r="P12" s="8">
        <f t="shared" si="6"/>
        <v>4.0851063829787231</v>
      </c>
      <c r="Q12" s="14"/>
      <c r="R12" s="14"/>
      <c r="S12" s="14"/>
      <c r="T12" s="14"/>
      <c r="U12" s="14"/>
      <c r="V12" s="14"/>
    </row>
    <row r="13" spans="1:22" ht="12.75" customHeight="1">
      <c r="A13" s="7" t="s">
        <v>27</v>
      </c>
      <c r="B13" s="49"/>
      <c r="C13" s="49"/>
      <c r="D13" s="49"/>
      <c r="E13" s="4" t="str">
        <f t="shared" si="2"/>
        <v/>
      </c>
      <c r="F13" s="4" t="str">
        <f t="shared" si="3"/>
        <v/>
      </c>
      <c r="G13" s="51"/>
      <c r="H13" s="6" t="str">
        <f t="shared" si="0"/>
        <v/>
      </c>
      <c r="I13" s="4" t="str">
        <f t="shared" si="4"/>
        <v/>
      </c>
      <c r="J13" s="49"/>
      <c r="K13" s="49"/>
      <c r="L13" s="7" t="str">
        <f t="shared" si="1"/>
        <v/>
      </c>
      <c r="M13" s="4" t="str">
        <f t="shared" si="5"/>
        <v/>
      </c>
      <c r="N13" s="4"/>
      <c r="O13" s="7">
        <v>23</v>
      </c>
      <c r="P13" s="8">
        <f t="shared" si="6"/>
        <v>4.1739130434782608</v>
      </c>
      <c r="Q13" s="14"/>
      <c r="R13" s="14"/>
      <c r="S13" s="14"/>
      <c r="T13" s="14"/>
      <c r="U13" s="14"/>
      <c r="V13" s="14"/>
    </row>
    <row r="14" spans="1:22" ht="12.75" customHeight="1">
      <c r="A14" s="7" t="s">
        <v>28</v>
      </c>
      <c r="B14" s="49"/>
      <c r="C14" s="49"/>
      <c r="D14" s="49"/>
      <c r="E14" s="4" t="str">
        <f t="shared" si="2"/>
        <v/>
      </c>
      <c r="F14" s="4" t="str">
        <f t="shared" si="3"/>
        <v/>
      </c>
      <c r="G14" s="51"/>
      <c r="H14" s="6" t="str">
        <f t="shared" si="0"/>
        <v/>
      </c>
      <c r="I14" s="4" t="str">
        <f t="shared" si="4"/>
        <v/>
      </c>
      <c r="J14" s="49"/>
      <c r="K14" s="49"/>
      <c r="L14" s="7" t="str">
        <f t="shared" si="1"/>
        <v/>
      </c>
      <c r="M14" s="4" t="str">
        <f t="shared" si="5"/>
        <v/>
      </c>
      <c r="N14" s="4"/>
      <c r="O14" s="7">
        <v>22.5</v>
      </c>
      <c r="P14" s="8">
        <f t="shared" si="6"/>
        <v>4.2666666666666666</v>
      </c>
      <c r="Q14" s="14"/>
      <c r="R14" s="14"/>
      <c r="S14" s="14"/>
      <c r="T14" s="14"/>
      <c r="U14" s="14"/>
      <c r="V14" s="14"/>
    </row>
    <row r="15" spans="1:22" ht="12.75" customHeight="1">
      <c r="A15" s="7" t="s">
        <v>29</v>
      </c>
      <c r="B15" s="49"/>
      <c r="C15" s="49"/>
      <c r="D15" s="49"/>
      <c r="E15" s="4" t="str">
        <f t="shared" si="2"/>
        <v/>
      </c>
      <c r="F15" s="4" t="str">
        <f t="shared" si="3"/>
        <v/>
      </c>
      <c r="G15" s="51"/>
      <c r="H15" s="6" t="str">
        <f t="shared" si="0"/>
        <v/>
      </c>
      <c r="I15" s="4" t="str">
        <f t="shared" si="4"/>
        <v/>
      </c>
      <c r="J15" s="49"/>
      <c r="K15" s="49"/>
      <c r="L15" s="7" t="str">
        <f t="shared" si="1"/>
        <v/>
      </c>
      <c r="M15" s="4" t="str">
        <f t="shared" si="5"/>
        <v/>
      </c>
      <c r="N15" s="4"/>
      <c r="O15" s="7">
        <v>22</v>
      </c>
      <c r="P15" s="8">
        <f t="shared" si="6"/>
        <v>4.3636363636363633</v>
      </c>
      <c r="Q15" s="14"/>
      <c r="R15" s="14"/>
      <c r="S15" s="14"/>
      <c r="T15" s="14"/>
      <c r="U15" s="14"/>
      <c r="V15" s="14"/>
    </row>
    <row r="16" spans="1:22" ht="12.75" customHeight="1">
      <c r="A16" s="7" t="s">
        <v>30</v>
      </c>
      <c r="B16" s="49"/>
      <c r="C16" s="49"/>
      <c r="D16" s="49"/>
      <c r="E16" s="4" t="str">
        <f t="shared" si="2"/>
        <v/>
      </c>
      <c r="F16" s="4" t="str">
        <f t="shared" si="3"/>
        <v/>
      </c>
      <c r="G16" s="51"/>
      <c r="H16" s="6" t="str">
        <f t="shared" si="0"/>
        <v/>
      </c>
      <c r="I16" s="4" t="str">
        <f t="shared" si="4"/>
        <v/>
      </c>
      <c r="J16" s="49"/>
      <c r="K16" s="49"/>
      <c r="L16" s="7" t="str">
        <f t="shared" si="1"/>
        <v/>
      </c>
      <c r="M16" s="4" t="str">
        <f t="shared" si="5"/>
        <v/>
      </c>
      <c r="N16" s="4"/>
      <c r="O16" s="7">
        <v>21.5</v>
      </c>
      <c r="P16" s="8">
        <f t="shared" si="6"/>
        <v>4.4651162790697674</v>
      </c>
      <c r="Q16" s="14"/>
      <c r="R16" s="14"/>
      <c r="S16" s="14"/>
      <c r="T16" s="14"/>
      <c r="U16" s="14"/>
      <c r="V16" s="14"/>
    </row>
    <row r="17" spans="1:22" ht="12.75" customHeight="1">
      <c r="A17" s="7" t="s">
        <v>31</v>
      </c>
      <c r="B17" s="49"/>
      <c r="C17" s="49"/>
      <c r="D17" s="49"/>
      <c r="E17" s="4" t="str">
        <f t="shared" si="2"/>
        <v/>
      </c>
      <c r="F17" s="4" t="str">
        <f t="shared" si="3"/>
        <v/>
      </c>
      <c r="G17" s="51"/>
      <c r="H17" s="6" t="str">
        <f t="shared" si="0"/>
        <v/>
      </c>
      <c r="I17" s="4" t="str">
        <f t="shared" si="4"/>
        <v/>
      </c>
      <c r="J17" s="49"/>
      <c r="K17" s="49"/>
      <c r="L17" s="7" t="str">
        <f t="shared" si="1"/>
        <v/>
      </c>
      <c r="M17" s="4" t="str">
        <f t="shared" si="5"/>
        <v/>
      </c>
      <c r="N17" s="4"/>
      <c r="O17" s="7">
        <v>21</v>
      </c>
      <c r="P17" s="8">
        <f t="shared" si="6"/>
        <v>4.5714285714285712</v>
      </c>
      <c r="Q17" s="14"/>
      <c r="R17" s="14"/>
      <c r="S17" s="14"/>
      <c r="T17" s="14"/>
      <c r="U17" s="14"/>
      <c r="V17" s="14"/>
    </row>
    <row r="18" spans="1:22" ht="12.75" customHeight="1">
      <c r="A18" s="7" t="s">
        <v>32</v>
      </c>
      <c r="B18" s="49"/>
      <c r="C18" s="49"/>
      <c r="D18" s="49"/>
      <c r="E18" s="4" t="str">
        <f t="shared" si="2"/>
        <v/>
      </c>
      <c r="F18" s="4" t="str">
        <f t="shared" si="3"/>
        <v/>
      </c>
      <c r="G18" s="51"/>
      <c r="H18" s="6" t="str">
        <f t="shared" si="0"/>
        <v/>
      </c>
      <c r="I18" s="4" t="str">
        <f t="shared" si="4"/>
        <v/>
      </c>
      <c r="J18" s="49"/>
      <c r="K18" s="49"/>
      <c r="L18" s="7" t="str">
        <f t="shared" si="1"/>
        <v/>
      </c>
      <c r="M18" s="4" t="str">
        <f t="shared" si="5"/>
        <v/>
      </c>
      <c r="N18" s="4"/>
      <c r="O18" s="7">
        <v>20.5</v>
      </c>
      <c r="P18" s="8">
        <f t="shared" si="6"/>
        <v>4.6829268292682924</v>
      </c>
      <c r="Q18" s="14"/>
      <c r="R18" s="14"/>
      <c r="S18" s="14"/>
      <c r="T18" s="14"/>
      <c r="U18" s="14"/>
      <c r="V18" s="14"/>
    </row>
    <row r="19" spans="1:22" ht="12.75" customHeight="1">
      <c r="A19" s="7" t="s">
        <v>33</v>
      </c>
      <c r="B19" s="49"/>
      <c r="C19" s="49"/>
      <c r="D19" s="49"/>
      <c r="E19" s="4" t="str">
        <f t="shared" si="2"/>
        <v/>
      </c>
      <c r="F19" s="4" t="str">
        <f t="shared" si="3"/>
        <v/>
      </c>
      <c r="G19" s="51"/>
      <c r="H19" s="6" t="str">
        <f t="shared" si="0"/>
        <v/>
      </c>
      <c r="I19" s="4" t="str">
        <f t="shared" si="4"/>
        <v/>
      </c>
      <c r="J19" s="49"/>
      <c r="K19" s="49"/>
      <c r="L19" s="7" t="str">
        <f t="shared" si="1"/>
        <v/>
      </c>
      <c r="M19" s="4" t="str">
        <f t="shared" si="5"/>
        <v/>
      </c>
      <c r="N19" s="4"/>
      <c r="O19" s="7">
        <v>20</v>
      </c>
      <c r="P19" s="8">
        <f t="shared" si="6"/>
        <v>4.8</v>
      </c>
      <c r="Q19" s="14"/>
      <c r="R19" s="14"/>
      <c r="S19" s="14"/>
      <c r="T19" s="14"/>
      <c r="U19" s="14"/>
      <c r="V19" s="14"/>
    </row>
    <row r="20" spans="1:22" ht="12.75" customHeight="1">
      <c r="A20" s="7" t="s">
        <v>34</v>
      </c>
      <c r="B20" s="49"/>
      <c r="C20" s="49"/>
      <c r="D20" s="49"/>
      <c r="E20" s="4" t="str">
        <f t="shared" si="2"/>
        <v/>
      </c>
      <c r="F20" s="4" t="str">
        <f t="shared" si="3"/>
        <v/>
      </c>
      <c r="G20" s="51"/>
      <c r="H20" s="6" t="str">
        <f t="shared" si="0"/>
        <v/>
      </c>
      <c r="I20" s="4" t="str">
        <f t="shared" si="4"/>
        <v/>
      </c>
      <c r="J20" s="49"/>
      <c r="K20" s="49"/>
      <c r="L20" s="7" t="str">
        <f t="shared" si="1"/>
        <v/>
      </c>
      <c r="M20" s="4" t="str">
        <f t="shared" si="5"/>
        <v/>
      </c>
      <c r="N20" s="4"/>
      <c r="O20" s="7">
        <v>19.5</v>
      </c>
      <c r="P20" s="8">
        <f t="shared" si="6"/>
        <v>4.9230769230769234</v>
      </c>
      <c r="Q20" s="14"/>
      <c r="R20" s="14"/>
      <c r="S20" s="14"/>
      <c r="T20" s="14"/>
      <c r="U20" s="14"/>
      <c r="V20" s="14"/>
    </row>
    <row r="21" spans="1:22" ht="12.75" customHeight="1">
      <c r="A21" s="7" t="s">
        <v>35</v>
      </c>
      <c r="B21" s="49"/>
      <c r="C21" s="49"/>
      <c r="D21" s="49"/>
      <c r="E21" s="4" t="str">
        <f t="shared" si="2"/>
        <v/>
      </c>
      <c r="F21" s="4" t="str">
        <f t="shared" si="3"/>
        <v/>
      </c>
      <c r="G21" s="51"/>
      <c r="H21" s="6" t="str">
        <f t="shared" si="0"/>
        <v/>
      </c>
      <c r="I21" s="4" t="str">
        <f t="shared" si="4"/>
        <v/>
      </c>
      <c r="J21" s="49"/>
      <c r="K21" s="49"/>
      <c r="L21" s="7" t="str">
        <f t="shared" si="1"/>
        <v/>
      </c>
      <c r="M21" s="4" t="str">
        <f t="shared" si="5"/>
        <v/>
      </c>
      <c r="N21" s="4"/>
      <c r="O21" s="7">
        <v>19</v>
      </c>
      <c r="P21" s="8">
        <f t="shared" si="6"/>
        <v>5.0526315789473681</v>
      </c>
      <c r="Q21" s="14"/>
      <c r="R21" s="14"/>
      <c r="S21" s="14"/>
      <c r="T21" s="14"/>
      <c r="U21" s="14"/>
      <c r="V21" s="14"/>
    </row>
    <row r="22" spans="1:22" ht="12.75" customHeight="1">
      <c r="A22" s="7" t="s">
        <v>36</v>
      </c>
      <c r="B22" s="49"/>
      <c r="C22" s="49"/>
      <c r="D22" s="49"/>
      <c r="E22" s="4" t="str">
        <f t="shared" si="2"/>
        <v/>
      </c>
      <c r="F22" s="4" t="str">
        <f t="shared" si="3"/>
        <v/>
      </c>
      <c r="G22" s="51"/>
      <c r="H22" s="6" t="str">
        <f t="shared" si="0"/>
        <v/>
      </c>
      <c r="I22" s="4" t="str">
        <f t="shared" si="4"/>
        <v/>
      </c>
      <c r="J22" s="49"/>
      <c r="K22" s="49"/>
      <c r="L22" s="7" t="str">
        <f t="shared" si="1"/>
        <v/>
      </c>
      <c r="M22" s="4" t="str">
        <f t="shared" si="5"/>
        <v/>
      </c>
      <c r="N22" s="4"/>
      <c r="O22" s="7">
        <v>18.5</v>
      </c>
      <c r="P22" s="8">
        <f t="shared" si="6"/>
        <v>5.1891891891891895</v>
      </c>
      <c r="Q22" s="14"/>
      <c r="R22" s="14"/>
      <c r="S22" s="14"/>
      <c r="T22" s="14"/>
      <c r="U22" s="14"/>
      <c r="V22" s="14"/>
    </row>
    <row r="23" spans="1:22" ht="12.75" customHeight="1">
      <c r="A23" s="7" t="s">
        <v>37</v>
      </c>
      <c r="B23" s="49"/>
      <c r="C23" s="49"/>
      <c r="D23" s="49"/>
      <c r="E23" s="4" t="str">
        <f t="shared" si="2"/>
        <v/>
      </c>
      <c r="F23" s="4" t="str">
        <f t="shared" si="3"/>
        <v/>
      </c>
      <c r="G23" s="51"/>
      <c r="H23" s="6" t="str">
        <f t="shared" si="0"/>
        <v/>
      </c>
      <c r="I23" s="4" t="str">
        <f t="shared" si="4"/>
        <v/>
      </c>
      <c r="J23" s="49"/>
      <c r="K23" s="49"/>
      <c r="L23" s="7" t="str">
        <f t="shared" si="1"/>
        <v/>
      </c>
      <c r="M23" s="4" t="str">
        <f t="shared" si="5"/>
        <v/>
      </c>
      <c r="N23" s="4"/>
      <c r="O23" s="7">
        <v>18</v>
      </c>
      <c r="P23" s="8">
        <f t="shared" si="6"/>
        <v>5.333333333333333</v>
      </c>
      <c r="Q23" s="14"/>
      <c r="R23" s="14"/>
      <c r="S23" s="14"/>
      <c r="T23" s="14"/>
      <c r="U23" s="14"/>
      <c r="V23" s="14"/>
    </row>
    <row r="24" spans="1:22" ht="12.75" customHeight="1">
      <c r="A24" s="7" t="s">
        <v>38</v>
      </c>
      <c r="B24" s="49"/>
      <c r="C24" s="49"/>
      <c r="D24" s="49"/>
      <c r="E24" s="4" t="str">
        <f t="shared" si="2"/>
        <v/>
      </c>
      <c r="F24" s="4" t="str">
        <f t="shared" si="3"/>
        <v/>
      </c>
      <c r="G24" s="51"/>
      <c r="H24" s="6" t="str">
        <f t="shared" si="0"/>
        <v/>
      </c>
      <c r="I24" s="4" t="str">
        <f t="shared" si="4"/>
        <v/>
      </c>
      <c r="J24" s="49"/>
      <c r="K24" s="49"/>
      <c r="L24" s="7" t="str">
        <f t="shared" si="1"/>
        <v/>
      </c>
      <c r="M24" s="4" t="str">
        <f t="shared" si="5"/>
        <v/>
      </c>
      <c r="N24" s="16"/>
      <c r="O24" s="16"/>
      <c r="P24" s="16"/>
      <c r="Q24" s="14"/>
      <c r="R24" s="14"/>
      <c r="S24" s="14"/>
      <c r="T24" s="14"/>
      <c r="U24" s="14"/>
      <c r="V24" s="14"/>
    </row>
    <row r="25" spans="1:22" ht="12.75" customHeight="1">
      <c r="A25" s="7" t="s">
        <v>39</v>
      </c>
      <c r="B25" s="49"/>
      <c r="C25" s="49"/>
      <c r="D25" s="49"/>
      <c r="E25" s="4" t="str">
        <f t="shared" si="2"/>
        <v/>
      </c>
      <c r="F25" s="4" t="str">
        <f t="shared" si="3"/>
        <v/>
      </c>
      <c r="G25" s="51"/>
      <c r="H25" s="6" t="str">
        <f t="shared" si="0"/>
        <v/>
      </c>
      <c r="I25" s="4" t="str">
        <f t="shared" si="4"/>
        <v/>
      </c>
      <c r="J25" s="49"/>
      <c r="K25" s="49"/>
      <c r="L25" s="7" t="str">
        <f t="shared" si="1"/>
        <v/>
      </c>
      <c r="M25" s="4" t="str">
        <f t="shared" si="5"/>
        <v/>
      </c>
      <c r="N25" s="16"/>
      <c r="O25" s="16"/>
      <c r="P25" s="16"/>
      <c r="Q25" s="14"/>
      <c r="R25" s="14"/>
      <c r="S25" s="14"/>
      <c r="T25" s="14"/>
      <c r="U25" s="14"/>
      <c r="V25" s="14"/>
    </row>
    <row r="26" spans="1:22" ht="12.75" customHeight="1">
      <c r="A26" s="7" t="s">
        <v>40</v>
      </c>
      <c r="B26" s="49"/>
      <c r="C26" s="49"/>
      <c r="D26" s="49"/>
      <c r="E26" s="4" t="str">
        <f t="shared" si="2"/>
        <v/>
      </c>
      <c r="F26" s="4" t="str">
        <f t="shared" si="3"/>
        <v/>
      </c>
      <c r="G26" s="51"/>
      <c r="H26" s="6" t="str">
        <f t="shared" si="0"/>
        <v/>
      </c>
      <c r="I26" s="4" t="str">
        <f t="shared" si="4"/>
        <v/>
      </c>
      <c r="J26" s="49"/>
      <c r="K26" s="49"/>
      <c r="L26" s="7" t="str">
        <f t="shared" si="1"/>
        <v/>
      </c>
      <c r="M26" s="4"/>
      <c r="N26" s="16"/>
      <c r="O26" s="7"/>
      <c r="P26" s="16"/>
      <c r="Q26" s="14"/>
      <c r="R26" s="14"/>
      <c r="S26" s="14"/>
      <c r="T26" s="14"/>
      <c r="U26" s="14"/>
      <c r="V26" s="14"/>
    </row>
    <row r="27" spans="1:22" ht="12.75" customHeight="1">
      <c r="A27" s="7" t="s">
        <v>41</v>
      </c>
      <c r="B27" s="49"/>
      <c r="C27" s="49"/>
      <c r="D27" s="49"/>
      <c r="E27" s="4" t="str">
        <f t="shared" si="2"/>
        <v/>
      </c>
      <c r="F27" s="4" t="str">
        <f t="shared" si="3"/>
        <v/>
      </c>
      <c r="G27" s="51"/>
      <c r="H27" s="6" t="str">
        <f t="shared" si="0"/>
        <v/>
      </c>
      <c r="I27" s="4" t="str">
        <f t="shared" si="4"/>
        <v/>
      </c>
      <c r="J27" s="49"/>
      <c r="K27" s="49"/>
      <c r="L27" s="7" t="str">
        <f t="shared" si="1"/>
        <v/>
      </c>
      <c r="M27" s="4"/>
      <c r="N27" s="16"/>
      <c r="O27" s="7"/>
      <c r="P27" s="16"/>
      <c r="Q27" s="14"/>
      <c r="R27" s="14"/>
      <c r="S27" s="14"/>
      <c r="T27" s="14"/>
      <c r="U27" s="14"/>
      <c r="V27" s="14"/>
    </row>
    <row r="28" spans="1:22" ht="12.75" customHeight="1">
      <c r="A28" s="7" t="s">
        <v>42</v>
      </c>
      <c r="B28" s="49"/>
      <c r="C28" s="49"/>
      <c r="D28" s="49"/>
      <c r="E28" s="4" t="str">
        <f t="shared" si="2"/>
        <v/>
      </c>
      <c r="F28" s="4" t="str">
        <f t="shared" si="3"/>
        <v/>
      </c>
      <c r="G28" s="51"/>
      <c r="H28" s="6" t="str">
        <f t="shared" si="0"/>
        <v/>
      </c>
      <c r="I28" s="4" t="str">
        <f t="shared" si="4"/>
        <v/>
      </c>
      <c r="J28" s="49"/>
      <c r="K28" s="49"/>
      <c r="L28" s="7" t="str">
        <f t="shared" si="1"/>
        <v/>
      </c>
      <c r="M28" s="4"/>
      <c r="N28" s="16"/>
      <c r="O28" s="7"/>
      <c r="P28" s="16"/>
      <c r="Q28" s="14"/>
      <c r="R28" s="14"/>
      <c r="S28" s="14"/>
      <c r="T28" s="14"/>
      <c r="U28" s="14"/>
      <c r="V28" s="14"/>
    </row>
    <row r="29" spans="1:22" ht="12.75" customHeight="1">
      <c r="A29" s="7" t="s">
        <v>43</v>
      </c>
      <c r="B29" s="49"/>
      <c r="C29" s="49"/>
      <c r="D29" s="49"/>
      <c r="E29" s="4" t="str">
        <f t="shared" si="2"/>
        <v/>
      </c>
      <c r="F29" s="4" t="str">
        <f t="shared" si="3"/>
        <v/>
      </c>
      <c r="G29" s="51"/>
      <c r="H29" s="6" t="str">
        <f t="shared" si="0"/>
        <v/>
      </c>
      <c r="I29" s="4" t="str">
        <f t="shared" si="4"/>
        <v/>
      </c>
      <c r="J29" s="49"/>
      <c r="K29" s="49"/>
      <c r="L29" s="7" t="str">
        <f t="shared" si="1"/>
        <v/>
      </c>
      <c r="M29" s="4"/>
      <c r="N29" s="2"/>
      <c r="O29" s="7"/>
      <c r="P29" s="13"/>
      <c r="Q29" s="14"/>
      <c r="R29" s="14"/>
      <c r="S29" s="14"/>
      <c r="T29" s="14"/>
      <c r="U29" s="14"/>
      <c r="V29" s="14"/>
    </row>
    <row r="30" spans="1:22" ht="12.75" customHeight="1">
      <c r="A30" s="7" t="s">
        <v>44</v>
      </c>
      <c r="B30" s="49"/>
      <c r="C30" s="49"/>
      <c r="D30" s="49"/>
      <c r="E30" s="4" t="str">
        <f t="shared" si="2"/>
        <v/>
      </c>
      <c r="F30" s="4" t="str">
        <f t="shared" si="3"/>
        <v/>
      </c>
      <c r="G30" s="51"/>
      <c r="H30" s="6" t="str">
        <f t="shared" si="0"/>
        <v/>
      </c>
      <c r="I30" s="4" t="str">
        <f t="shared" si="4"/>
        <v/>
      </c>
      <c r="J30" s="49"/>
      <c r="K30" s="49"/>
      <c r="L30" s="7" t="str">
        <f t="shared" si="1"/>
        <v/>
      </c>
      <c r="M30" s="4"/>
      <c r="N30" s="2"/>
      <c r="O30" s="7"/>
      <c r="P30" s="16"/>
      <c r="Q30" s="14"/>
      <c r="R30" s="14"/>
      <c r="S30" s="14"/>
      <c r="T30" s="14"/>
      <c r="U30" s="14"/>
      <c r="V30" s="14"/>
    </row>
    <row r="31" spans="1:22" ht="12.75" customHeight="1">
      <c r="A31" s="7" t="s">
        <v>45</v>
      </c>
      <c r="B31" s="49"/>
      <c r="C31" s="49"/>
      <c r="D31" s="49"/>
      <c r="E31" s="4" t="str">
        <f t="shared" si="2"/>
        <v/>
      </c>
      <c r="F31" s="4" t="str">
        <f t="shared" si="3"/>
        <v/>
      </c>
      <c r="G31" s="51"/>
      <c r="H31" s="6" t="str">
        <f t="shared" si="0"/>
        <v/>
      </c>
      <c r="I31" s="4" t="str">
        <f t="shared" si="4"/>
        <v/>
      </c>
      <c r="J31" s="49"/>
      <c r="K31" s="49"/>
      <c r="L31" s="7" t="str">
        <f t="shared" si="1"/>
        <v/>
      </c>
      <c r="M31" s="4"/>
      <c r="N31" s="16"/>
      <c r="O31" s="7"/>
      <c r="P31" s="16"/>
      <c r="Q31" s="14"/>
      <c r="R31" s="14"/>
      <c r="S31" s="14"/>
      <c r="T31" s="14"/>
      <c r="U31" s="14"/>
      <c r="V31" s="14"/>
    </row>
    <row r="32" spans="1:22" ht="12.75" customHeight="1">
      <c r="A32" s="7" t="s">
        <v>46</v>
      </c>
      <c r="B32" s="49"/>
      <c r="C32" s="49"/>
      <c r="D32" s="49"/>
      <c r="E32" s="4" t="str">
        <f t="shared" si="2"/>
        <v/>
      </c>
      <c r="F32" s="4" t="str">
        <f t="shared" si="3"/>
        <v/>
      </c>
      <c r="G32" s="51"/>
      <c r="H32" s="6" t="str">
        <f t="shared" si="0"/>
        <v/>
      </c>
      <c r="I32" s="4" t="str">
        <f t="shared" si="4"/>
        <v/>
      </c>
      <c r="J32" s="49"/>
      <c r="K32" s="49"/>
      <c r="L32" s="7" t="str">
        <f t="shared" si="1"/>
        <v/>
      </c>
      <c r="M32" s="4"/>
      <c r="N32" s="16"/>
      <c r="O32" s="16"/>
      <c r="P32" s="16"/>
      <c r="Q32" s="14"/>
      <c r="R32" s="14"/>
      <c r="S32" s="14"/>
      <c r="T32" s="14"/>
      <c r="U32" s="14"/>
      <c r="V32" s="14"/>
    </row>
    <row r="33" spans="1:22" ht="12.75" customHeight="1">
      <c r="A33" s="7" t="s">
        <v>47</v>
      </c>
      <c r="B33" s="49"/>
      <c r="C33" s="49"/>
      <c r="D33" s="49"/>
      <c r="E33" s="4" t="str">
        <f t="shared" si="2"/>
        <v/>
      </c>
      <c r="F33" s="4" t="str">
        <f t="shared" si="3"/>
        <v/>
      </c>
      <c r="G33" s="51"/>
      <c r="H33" s="6" t="str">
        <f t="shared" si="0"/>
        <v/>
      </c>
      <c r="I33" s="4" t="str">
        <f t="shared" si="4"/>
        <v/>
      </c>
      <c r="J33" s="49"/>
      <c r="K33" s="49"/>
      <c r="L33" s="7" t="str">
        <f t="shared" si="1"/>
        <v/>
      </c>
      <c r="M33" s="4" t="str">
        <f t="shared" ref="M33:M84" si="7">IF(L33="","",(L33*(G$2)))</f>
        <v/>
      </c>
      <c r="N33" s="16"/>
      <c r="O33" s="16"/>
      <c r="P33" s="16"/>
      <c r="Q33" s="14"/>
      <c r="R33" s="14"/>
      <c r="S33" s="14"/>
      <c r="T33" s="14"/>
      <c r="U33" s="14"/>
      <c r="V33" s="14"/>
    </row>
    <row r="34" spans="1:22" ht="12.75" customHeight="1">
      <c r="A34" s="7" t="s">
        <v>48</v>
      </c>
      <c r="B34" s="49"/>
      <c r="C34" s="49"/>
      <c r="D34" s="49"/>
      <c r="E34" s="4" t="str">
        <f t="shared" si="2"/>
        <v/>
      </c>
      <c r="F34" s="4" t="str">
        <f t="shared" si="3"/>
        <v/>
      </c>
      <c r="G34" s="51"/>
      <c r="H34" s="6" t="str">
        <f t="shared" si="0"/>
        <v/>
      </c>
      <c r="I34" s="4" t="str">
        <f t="shared" si="4"/>
        <v/>
      </c>
      <c r="J34" s="49"/>
      <c r="K34" s="49"/>
      <c r="L34" s="7" t="str">
        <f t="shared" si="1"/>
        <v/>
      </c>
      <c r="M34" s="4" t="str">
        <f t="shared" si="7"/>
        <v/>
      </c>
      <c r="N34" s="16"/>
      <c r="O34" s="16"/>
      <c r="P34" s="16"/>
      <c r="Q34" s="14"/>
      <c r="R34" s="14"/>
      <c r="S34" s="14"/>
      <c r="T34" s="14"/>
      <c r="U34" s="14"/>
      <c r="V34" s="14"/>
    </row>
    <row r="35" spans="1:22" ht="12.75" customHeight="1">
      <c r="A35" s="7" t="s">
        <v>49</v>
      </c>
      <c r="B35" s="49"/>
      <c r="C35" s="49"/>
      <c r="D35" s="49"/>
      <c r="E35" s="4" t="str">
        <f t="shared" si="2"/>
        <v/>
      </c>
      <c r="F35" s="4" t="str">
        <f t="shared" si="3"/>
        <v/>
      </c>
      <c r="G35" s="51"/>
      <c r="H35" s="6" t="str">
        <f t="shared" si="0"/>
        <v/>
      </c>
      <c r="I35" s="4" t="str">
        <f t="shared" si="4"/>
        <v/>
      </c>
      <c r="J35" s="49"/>
      <c r="K35" s="49"/>
      <c r="L35" s="7" t="str">
        <f t="shared" si="1"/>
        <v/>
      </c>
      <c r="M35" s="4" t="str">
        <f t="shared" si="7"/>
        <v/>
      </c>
      <c r="N35" s="16"/>
      <c r="O35" s="16"/>
      <c r="P35" s="16"/>
      <c r="Q35" s="14"/>
      <c r="R35" s="14"/>
      <c r="S35" s="14"/>
      <c r="T35" s="14"/>
      <c r="U35" s="14"/>
      <c r="V35" s="14"/>
    </row>
    <row r="36" spans="1:22" ht="12.75" customHeight="1">
      <c r="A36" s="7" t="s">
        <v>50</v>
      </c>
      <c r="B36" s="49"/>
      <c r="C36" s="49"/>
      <c r="D36" s="49"/>
      <c r="E36" s="4" t="str">
        <f t="shared" si="2"/>
        <v/>
      </c>
      <c r="F36" s="4" t="str">
        <f t="shared" si="3"/>
        <v/>
      </c>
      <c r="G36" s="51"/>
      <c r="H36" s="6" t="str">
        <f t="shared" si="0"/>
        <v/>
      </c>
      <c r="I36" s="4" t="str">
        <f t="shared" si="4"/>
        <v/>
      </c>
      <c r="J36" s="49"/>
      <c r="K36" s="49"/>
      <c r="L36" s="7" t="str">
        <f t="shared" si="1"/>
        <v/>
      </c>
      <c r="M36" s="4" t="str">
        <f t="shared" si="7"/>
        <v/>
      </c>
      <c r="N36" s="16"/>
      <c r="O36" s="16"/>
      <c r="P36" s="16"/>
      <c r="Q36" s="14"/>
      <c r="R36" s="14"/>
      <c r="S36" s="14"/>
      <c r="T36" s="14"/>
      <c r="U36" s="14"/>
      <c r="V36" s="14"/>
    </row>
    <row r="37" spans="1:22" ht="12.75" customHeight="1">
      <c r="A37" s="7" t="s">
        <v>51</v>
      </c>
      <c r="B37" s="49"/>
      <c r="C37" s="49"/>
      <c r="D37" s="49"/>
      <c r="E37" s="4" t="str">
        <f t="shared" si="2"/>
        <v/>
      </c>
      <c r="F37" s="4" t="str">
        <f t="shared" si="3"/>
        <v/>
      </c>
      <c r="G37" s="51"/>
      <c r="H37" s="6" t="str">
        <f t="shared" si="0"/>
        <v/>
      </c>
      <c r="I37" s="4" t="str">
        <f t="shared" si="4"/>
        <v/>
      </c>
      <c r="J37" s="49"/>
      <c r="K37" s="49"/>
      <c r="L37" s="7" t="str">
        <f t="shared" si="1"/>
        <v/>
      </c>
      <c r="M37" s="4" t="str">
        <f t="shared" si="7"/>
        <v/>
      </c>
      <c r="N37" s="16"/>
      <c r="O37" s="16"/>
      <c r="P37" s="16"/>
      <c r="Q37" s="14"/>
      <c r="R37" s="14"/>
      <c r="S37" s="14"/>
      <c r="T37" s="14"/>
      <c r="U37" s="14"/>
      <c r="V37" s="14"/>
    </row>
    <row r="38" spans="1:22" ht="12.75" customHeight="1">
      <c r="A38" s="7" t="s">
        <v>52</v>
      </c>
      <c r="B38" s="49"/>
      <c r="C38" s="49"/>
      <c r="D38" s="49"/>
      <c r="E38" s="4" t="str">
        <f t="shared" si="2"/>
        <v/>
      </c>
      <c r="F38" s="4" t="str">
        <f t="shared" si="3"/>
        <v/>
      </c>
      <c r="G38" s="51"/>
      <c r="H38" s="6" t="str">
        <f t="shared" si="0"/>
        <v/>
      </c>
      <c r="I38" s="4" t="str">
        <f t="shared" si="4"/>
        <v/>
      </c>
      <c r="J38" s="49"/>
      <c r="K38" s="49"/>
      <c r="L38" s="7" t="str">
        <f t="shared" si="1"/>
        <v/>
      </c>
      <c r="M38" s="4" t="str">
        <f t="shared" si="7"/>
        <v/>
      </c>
      <c r="N38" s="16"/>
      <c r="O38" s="16"/>
      <c r="P38" s="16"/>
      <c r="Q38" s="14"/>
      <c r="R38" s="14"/>
      <c r="S38" s="14"/>
      <c r="T38" s="14"/>
      <c r="U38" s="14"/>
      <c r="V38" s="14"/>
    </row>
    <row r="39" spans="1:22" ht="12.75" customHeight="1">
      <c r="A39" s="7" t="s">
        <v>53</v>
      </c>
      <c r="B39" s="49"/>
      <c r="C39" s="49"/>
      <c r="D39" s="49"/>
      <c r="E39" s="4" t="str">
        <f t="shared" si="2"/>
        <v/>
      </c>
      <c r="F39" s="4" t="str">
        <f t="shared" si="3"/>
        <v/>
      </c>
      <c r="G39" s="51"/>
      <c r="H39" s="6" t="str">
        <f t="shared" si="0"/>
        <v/>
      </c>
      <c r="I39" s="4" t="str">
        <f t="shared" si="4"/>
        <v/>
      </c>
      <c r="J39" s="49"/>
      <c r="K39" s="49"/>
      <c r="L39" s="7" t="str">
        <f t="shared" si="1"/>
        <v/>
      </c>
      <c r="M39" s="4" t="str">
        <f t="shared" si="7"/>
        <v/>
      </c>
      <c r="N39" s="16"/>
      <c r="O39" s="16"/>
      <c r="P39" s="16"/>
      <c r="Q39" s="14"/>
      <c r="R39" s="14"/>
      <c r="S39" s="14"/>
      <c r="T39" s="14"/>
      <c r="U39" s="14"/>
      <c r="V39" s="14"/>
    </row>
    <row r="40" spans="1:22" ht="12.75" customHeight="1">
      <c r="A40" s="7" t="s">
        <v>54</v>
      </c>
      <c r="B40" s="49"/>
      <c r="C40" s="49"/>
      <c r="D40" s="49"/>
      <c r="E40" s="4" t="str">
        <f t="shared" si="2"/>
        <v/>
      </c>
      <c r="F40" s="4" t="str">
        <f t="shared" si="3"/>
        <v/>
      </c>
      <c r="G40" s="51"/>
      <c r="H40" s="6" t="str">
        <f t="shared" si="0"/>
        <v/>
      </c>
      <c r="I40" s="4" t="str">
        <f t="shared" si="4"/>
        <v/>
      </c>
      <c r="J40" s="49"/>
      <c r="K40" s="49"/>
      <c r="L40" s="7" t="str">
        <f t="shared" si="1"/>
        <v/>
      </c>
      <c r="M40" s="4" t="str">
        <f t="shared" si="7"/>
        <v/>
      </c>
      <c r="N40" s="16"/>
      <c r="O40" s="16"/>
      <c r="P40" s="16"/>
      <c r="Q40" s="14"/>
      <c r="R40" s="14"/>
      <c r="S40" s="14"/>
      <c r="T40" s="14"/>
      <c r="U40" s="14"/>
      <c r="V40" s="14"/>
    </row>
    <row r="41" spans="1:22" ht="12.75" customHeight="1">
      <c r="A41" s="7" t="s">
        <v>55</v>
      </c>
      <c r="B41" s="49"/>
      <c r="C41" s="49"/>
      <c r="D41" s="49"/>
      <c r="E41" s="4" t="str">
        <f t="shared" si="2"/>
        <v/>
      </c>
      <c r="F41" s="4" t="str">
        <f t="shared" si="3"/>
        <v/>
      </c>
      <c r="G41" s="51"/>
      <c r="H41" s="6" t="str">
        <f t="shared" si="0"/>
        <v/>
      </c>
      <c r="I41" s="4" t="str">
        <f t="shared" si="4"/>
        <v/>
      </c>
      <c r="J41" s="49"/>
      <c r="K41" s="49"/>
      <c r="L41" s="7" t="str">
        <f t="shared" si="1"/>
        <v/>
      </c>
      <c r="M41" s="4" t="str">
        <f t="shared" si="7"/>
        <v/>
      </c>
      <c r="N41" s="16"/>
      <c r="O41" s="16"/>
      <c r="P41" s="16"/>
      <c r="Q41" s="14"/>
      <c r="R41" s="14"/>
      <c r="S41" s="14"/>
      <c r="T41" s="14"/>
      <c r="U41" s="14"/>
      <c r="V41" s="14"/>
    </row>
    <row r="42" spans="1:22" ht="12.75" customHeight="1">
      <c r="A42" s="7" t="s">
        <v>56</v>
      </c>
      <c r="B42" s="49"/>
      <c r="C42" s="49"/>
      <c r="D42" s="49"/>
      <c r="E42" s="4" t="str">
        <f t="shared" si="2"/>
        <v/>
      </c>
      <c r="F42" s="4" t="str">
        <f t="shared" si="3"/>
        <v/>
      </c>
      <c r="G42" s="51"/>
      <c r="H42" s="6" t="str">
        <f t="shared" si="0"/>
        <v/>
      </c>
      <c r="I42" s="4" t="str">
        <f t="shared" si="4"/>
        <v/>
      </c>
      <c r="J42" s="49"/>
      <c r="K42" s="49"/>
      <c r="L42" s="7" t="str">
        <f t="shared" si="1"/>
        <v/>
      </c>
      <c r="M42" s="4" t="str">
        <f t="shared" si="7"/>
        <v/>
      </c>
      <c r="N42" s="16"/>
      <c r="O42" s="16"/>
      <c r="P42" s="16"/>
      <c r="Q42" s="14"/>
      <c r="R42" s="14"/>
      <c r="S42" s="14"/>
      <c r="T42" s="14"/>
      <c r="U42" s="14"/>
      <c r="V42" s="14"/>
    </row>
    <row r="43" spans="1:22" ht="12.75" customHeight="1">
      <c r="A43" s="7" t="s">
        <v>57</v>
      </c>
      <c r="B43" s="49"/>
      <c r="C43" s="49"/>
      <c r="D43" s="49"/>
      <c r="E43" s="4" t="str">
        <f t="shared" si="2"/>
        <v/>
      </c>
      <c r="F43" s="4" t="str">
        <f t="shared" si="3"/>
        <v/>
      </c>
      <c r="G43" s="51"/>
      <c r="H43" s="6" t="str">
        <f t="shared" si="0"/>
        <v/>
      </c>
      <c r="I43" s="4" t="str">
        <f t="shared" si="4"/>
        <v/>
      </c>
      <c r="J43" s="49"/>
      <c r="K43" s="49"/>
      <c r="L43" s="7" t="str">
        <f t="shared" si="1"/>
        <v/>
      </c>
      <c r="M43" s="4" t="str">
        <f t="shared" si="7"/>
        <v/>
      </c>
      <c r="N43" s="16"/>
      <c r="O43" s="16"/>
      <c r="P43" s="16"/>
      <c r="Q43" s="14"/>
      <c r="R43" s="14"/>
      <c r="S43" s="14"/>
      <c r="T43" s="14"/>
      <c r="U43" s="14"/>
      <c r="V43" s="14"/>
    </row>
    <row r="44" spans="1:22" ht="12.75" customHeight="1">
      <c r="A44" s="7" t="s">
        <v>58</v>
      </c>
      <c r="B44" s="49"/>
      <c r="C44" s="49"/>
      <c r="D44" s="49"/>
      <c r="E44" s="4" t="str">
        <f t="shared" si="2"/>
        <v/>
      </c>
      <c r="F44" s="4" t="str">
        <f t="shared" si="3"/>
        <v/>
      </c>
      <c r="G44" s="51"/>
      <c r="H44" s="6" t="str">
        <f t="shared" si="0"/>
        <v/>
      </c>
      <c r="I44" s="4" t="str">
        <f t="shared" si="4"/>
        <v/>
      </c>
      <c r="J44" s="49"/>
      <c r="K44" s="49"/>
      <c r="L44" s="7" t="str">
        <f t="shared" si="1"/>
        <v/>
      </c>
      <c r="M44" s="4" t="str">
        <f t="shared" si="7"/>
        <v/>
      </c>
      <c r="N44" s="16"/>
      <c r="O44" s="16"/>
      <c r="P44" s="16"/>
      <c r="Q44" s="14"/>
      <c r="R44" s="14"/>
      <c r="S44" s="14"/>
      <c r="T44" s="14"/>
      <c r="U44" s="14"/>
      <c r="V44" s="14"/>
    </row>
    <row r="45" spans="1:22" ht="12.75" customHeight="1">
      <c r="A45" s="7" t="s">
        <v>59</v>
      </c>
      <c r="B45" s="49"/>
      <c r="C45" s="49"/>
      <c r="D45" s="49"/>
      <c r="E45" s="4" t="str">
        <f t="shared" si="2"/>
        <v/>
      </c>
      <c r="F45" s="4" t="str">
        <f t="shared" si="3"/>
        <v/>
      </c>
      <c r="G45" s="51"/>
      <c r="H45" s="6" t="str">
        <f t="shared" si="0"/>
        <v/>
      </c>
      <c r="I45" s="4" t="str">
        <f t="shared" si="4"/>
        <v/>
      </c>
      <c r="J45" s="49"/>
      <c r="K45" s="49"/>
      <c r="L45" s="7" t="str">
        <f t="shared" si="1"/>
        <v/>
      </c>
      <c r="M45" s="4" t="str">
        <f t="shared" si="7"/>
        <v/>
      </c>
      <c r="N45" s="16"/>
      <c r="O45" s="16"/>
      <c r="P45" s="16"/>
      <c r="Q45" s="14"/>
      <c r="R45" s="14"/>
      <c r="S45" s="14"/>
      <c r="T45" s="14"/>
      <c r="U45" s="14"/>
      <c r="V45" s="14"/>
    </row>
    <row r="46" spans="1:22" ht="12.75" customHeight="1">
      <c r="A46" s="7" t="s">
        <v>60</v>
      </c>
      <c r="B46" s="49"/>
      <c r="C46" s="49"/>
      <c r="D46" s="49"/>
      <c r="E46" s="4" t="str">
        <f t="shared" si="2"/>
        <v/>
      </c>
      <c r="F46" s="4" t="str">
        <f t="shared" si="3"/>
        <v/>
      </c>
      <c r="G46" s="51"/>
      <c r="H46" s="6" t="str">
        <f t="shared" si="0"/>
        <v/>
      </c>
      <c r="I46" s="4" t="str">
        <f t="shared" si="4"/>
        <v/>
      </c>
      <c r="J46" s="49"/>
      <c r="K46" s="49"/>
      <c r="L46" s="7" t="str">
        <f t="shared" si="1"/>
        <v/>
      </c>
      <c r="M46" s="4" t="str">
        <f t="shared" si="7"/>
        <v/>
      </c>
      <c r="N46" s="16"/>
      <c r="O46" s="16"/>
      <c r="P46" s="16"/>
      <c r="Q46" s="14"/>
      <c r="R46" s="14"/>
      <c r="S46" s="14"/>
      <c r="T46" s="14"/>
      <c r="U46" s="14"/>
      <c r="V46" s="14"/>
    </row>
    <row r="47" spans="1:22" ht="12.75" customHeight="1">
      <c r="A47" s="7" t="s">
        <v>61</v>
      </c>
      <c r="B47" s="49"/>
      <c r="C47" s="49"/>
      <c r="D47" s="49"/>
      <c r="E47" s="4" t="str">
        <f t="shared" si="2"/>
        <v/>
      </c>
      <c r="F47" s="4" t="str">
        <f t="shared" si="3"/>
        <v/>
      </c>
      <c r="G47" s="51"/>
      <c r="H47" s="6" t="str">
        <f t="shared" si="0"/>
        <v/>
      </c>
      <c r="I47" s="4" t="str">
        <f t="shared" si="4"/>
        <v/>
      </c>
      <c r="J47" s="49"/>
      <c r="K47" s="49"/>
      <c r="L47" s="7" t="str">
        <f t="shared" si="1"/>
        <v/>
      </c>
      <c r="M47" s="4" t="str">
        <f t="shared" si="7"/>
        <v/>
      </c>
      <c r="N47" s="16"/>
      <c r="O47" s="16"/>
      <c r="P47" s="16"/>
      <c r="Q47" s="14"/>
      <c r="R47" s="14"/>
      <c r="S47" s="14"/>
      <c r="T47" s="14"/>
      <c r="U47" s="14"/>
      <c r="V47" s="14"/>
    </row>
    <row r="48" spans="1:22" ht="12.75" customHeight="1">
      <c r="A48" s="7" t="s">
        <v>62</v>
      </c>
      <c r="B48" s="49"/>
      <c r="C48" s="49"/>
      <c r="D48" s="49"/>
      <c r="E48" s="4" t="str">
        <f t="shared" si="2"/>
        <v/>
      </c>
      <c r="F48" s="4" t="str">
        <f t="shared" si="3"/>
        <v/>
      </c>
      <c r="G48" s="51"/>
      <c r="H48" s="6" t="str">
        <f t="shared" si="0"/>
        <v/>
      </c>
      <c r="I48" s="4" t="str">
        <f t="shared" si="4"/>
        <v/>
      </c>
      <c r="J48" s="49"/>
      <c r="K48" s="49"/>
      <c r="L48" s="7" t="str">
        <f t="shared" si="1"/>
        <v/>
      </c>
      <c r="M48" s="4" t="str">
        <f t="shared" si="7"/>
        <v/>
      </c>
      <c r="N48" s="16"/>
      <c r="O48" s="16"/>
      <c r="P48" s="16"/>
      <c r="Q48" s="14"/>
      <c r="R48" s="14"/>
      <c r="S48" s="14"/>
      <c r="T48" s="14"/>
      <c r="U48" s="14"/>
      <c r="V48" s="14"/>
    </row>
    <row r="49" spans="1:22" ht="12.75" customHeight="1">
      <c r="A49" s="7" t="s">
        <v>63</v>
      </c>
      <c r="B49" s="49"/>
      <c r="C49" s="49"/>
      <c r="D49" s="49"/>
      <c r="E49" s="4" t="str">
        <f t="shared" si="2"/>
        <v/>
      </c>
      <c r="F49" s="4" t="str">
        <f t="shared" si="3"/>
        <v/>
      </c>
      <c r="G49" s="51"/>
      <c r="H49" s="6" t="str">
        <f t="shared" si="0"/>
        <v/>
      </c>
      <c r="I49" s="4" t="str">
        <f t="shared" si="4"/>
        <v/>
      </c>
      <c r="J49" s="49"/>
      <c r="K49" s="49"/>
      <c r="L49" s="7" t="str">
        <f t="shared" si="1"/>
        <v/>
      </c>
      <c r="M49" s="4" t="str">
        <f t="shared" si="7"/>
        <v/>
      </c>
      <c r="N49" s="16"/>
      <c r="O49" s="16"/>
      <c r="P49" s="16"/>
      <c r="Q49" s="14"/>
      <c r="R49" s="14"/>
      <c r="S49" s="14"/>
      <c r="T49" s="14"/>
      <c r="U49" s="14"/>
      <c r="V49" s="14"/>
    </row>
    <row r="50" spans="1:22" ht="12.75" customHeight="1">
      <c r="A50" s="7" t="s">
        <v>64</v>
      </c>
      <c r="B50" s="49"/>
      <c r="C50" s="49"/>
      <c r="D50" s="49"/>
      <c r="E50" s="4" t="str">
        <f t="shared" si="2"/>
        <v/>
      </c>
      <c r="F50" s="4" t="str">
        <f t="shared" si="3"/>
        <v/>
      </c>
      <c r="G50" s="51"/>
      <c r="H50" s="6" t="str">
        <f t="shared" si="0"/>
        <v/>
      </c>
      <c r="I50" s="4" t="str">
        <f t="shared" si="4"/>
        <v/>
      </c>
      <c r="J50" s="49"/>
      <c r="K50" s="49"/>
      <c r="L50" s="7" t="str">
        <f t="shared" si="1"/>
        <v/>
      </c>
      <c r="M50" s="4" t="str">
        <f t="shared" si="7"/>
        <v/>
      </c>
      <c r="N50" s="16"/>
      <c r="O50" s="16"/>
      <c r="P50" s="16"/>
      <c r="Q50" s="14"/>
      <c r="R50" s="14"/>
      <c r="S50" s="14"/>
      <c r="T50" s="14"/>
      <c r="U50" s="14"/>
      <c r="V50" s="14"/>
    </row>
    <row r="51" spans="1:22" ht="12.75" customHeight="1">
      <c r="A51" s="7" t="s">
        <v>65</v>
      </c>
      <c r="B51" s="49"/>
      <c r="C51" s="49"/>
      <c r="D51" s="49"/>
      <c r="E51" s="4" t="str">
        <f t="shared" si="2"/>
        <v/>
      </c>
      <c r="F51" s="4" t="str">
        <f t="shared" si="3"/>
        <v/>
      </c>
      <c r="G51" s="51"/>
      <c r="H51" s="6" t="str">
        <f t="shared" si="0"/>
        <v/>
      </c>
      <c r="I51" s="4" t="str">
        <f t="shared" si="4"/>
        <v/>
      </c>
      <c r="J51" s="49"/>
      <c r="K51" s="49"/>
      <c r="L51" s="7" t="str">
        <f t="shared" si="1"/>
        <v/>
      </c>
      <c r="M51" s="4" t="str">
        <f t="shared" si="7"/>
        <v/>
      </c>
      <c r="N51" s="16"/>
      <c r="O51" s="16"/>
      <c r="P51" s="16"/>
      <c r="Q51" s="14"/>
      <c r="R51" s="14"/>
      <c r="S51" s="14"/>
      <c r="T51" s="14"/>
      <c r="U51" s="14"/>
      <c r="V51" s="14"/>
    </row>
    <row r="52" spans="1:22" ht="12.75" customHeight="1">
      <c r="A52" s="7" t="s">
        <v>66</v>
      </c>
      <c r="B52" s="49"/>
      <c r="C52" s="49"/>
      <c r="D52" s="49"/>
      <c r="E52" s="4" t="str">
        <f t="shared" si="2"/>
        <v/>
      </c>
      <c r="F52" s="4" t="str">
        <f t="shared" si="3"/>
        <v/>
      </c>
      <c r="G52" s="51"/>
      <c r="H52" s="6" t="str">
        <f t="shared" si="0"/>
        <v/>
      </c>
      <c r="I52" s="4" t="str">
        <f t="shared" si="4"/>
        <v/>
      </c>
      <c r="J52" s="49"/>
      <c r="K52" s="49"/>
      <c r="L52" s="7" t="str">
        <f t="shared" si="1"/>
        <v/>
      </c>
      <c r="M52" s="4" t="str">
        <f t="shared" si="7"/>
        <v/>
      </c>
      <c r="N52" s="16"/>
      <c r="O52" s="16"/>
      <c r="P52" s="16"/>
      <c r="Q52" s="14"/>
      <c r="R52" s="14"/>
      <c r="S52" s="14"/>
      <c r="T52" s="14"/>
      <c r="U52" s="14"/>
      <c r="V52" s="14"/>
    </row>
    <row r="53" spans="1:22" ht="12.75" customHeight="1">
      <c r="A53" s="7" t="s">
        <v>67</v>
      </c>
      <c r="B53" s="49"/>
      <c r="C53" s="49"/>
      <c r="D53" s="49"/>
      <c r="E53" s="4" t="str">
        <f t="shared" si="2"/>
        <v/>
      </c>
      <c r="F53" s="4" t="str">
        <f t="shared" si="3"/>
        <v/>
      </c>
      <c r="G53" s="51"/>
      <c r="H53" s="6" t="str">
        <f t="shared" si="0"/>
        <v/>
      </c>
      <c r="I53" s="4" t="str">
        <f t="shared" si="4"/>
        <v/>
      </c>
      <c r="J53" s="49"/>
      <c r="K53" s="49"/>
      <c r="L53" s="7" t="str">
        <f t="shared" si="1"/>
        <v/>
      </c>
      <c r="M53" s="4" t="str">
        <f t="shared" si="7"/>
        <v/>
      </c>
      <c r="N53" s="16"/>
      <c r="O53" s="16"/>
      <c r="P53" s="16"/>
      <c r="Q53" s="14"/>
      <c r="R53" s="14"/>
      <c r="S53" s="14"/>
      <c r="T53" s="14"/>
      <c r="U53" s="14"/>
      <c r="V53" s="14"/>
    </row>
    <row r="54" spans="1:22" ht="12.75" customHeight="1">
      <c r="A54" s="7" t="s">
        <v>68</v>
      </c>
      <c r="B54" s="49"/>
      <c r="C54" s="49"/>
      <c r="D54" s="49"/>
      <c r="E54" s="4" t="str">
        <f t="shared" si="2"/>
        <v/>
      </c>
      <c r="F54" s="4" t="str">
        <f t="shared" si="3"/>
        <v/>
      </c>
      <c r="G54" s="51"/>
      <c r="H54" s="6" t="str">
        <f t="shared" si="0"/>
        <v/>
      </c>
      <c r="I54" s="4" t="str">
        <f t="shared" si="4"/>
        <v/>
      </c>
      <c r="J54" s="49"/>
      <c r="K54" s="49"/>
      <c r="L54" s="7" t="str">
        <f t="shared" si="1"/>
        <v/>
      </c>
      <c r="M54" s="4" t="str">
        <f t="shared" si="7"/>
        <v/>
      </c>
      <c r="N54" s="16"/>
      <c r="O54" s="16"/>
      <c r="P54" s="16"/>
      <c r="Q54" s="14"/>
      <c r="R54" s="14"/>
      <c r="S54" s="14"/>
      <c r="T54" s="14"/>
      <c r="U54" s="14"/>
      <c r="V54" s="14"/>
    </row>
    <row r="55" spans="1:22" ht="12.75" customHeight="1">
      <c r="A55" s="7" t="s">
        <v>69</v>
      </c>
      <c r="B55" s="49"/>
      <c r="C55" s="49"/>
      <c r="D55" s="49"/>
      <c r="E55" s="4" t="str">
        <f t="shared" si="2"/>
        <v/>
      </c>
      <c r="F55" s="4" t="str">
        <f t="shared" si="3"/>
        <v/>
      </c>
      <c r="G55" s="49"/>
      <c r="H55" s="6" t="str">
        <f t="shared" si="0"/>
        <v/>
      </c>
      <c r="I55" s="4" t="str">
        <f t="shared" si="4"/>
        <v/>
      </c>
      <c r="J55" s="49"/>
      <c r="K55" s="49"/>
      <c r="L55" s="7" t="str">
        <f t="shared" si="1"/>
        <v/>
      </c>
      <c r="M55" s="4" t="str">
        <f t="shared" si="7"/>
        <v/>
      </c>
      <c r="N55" s="16"/>
      <c r="O55" s="16"/>
      <c r="P55" s="16"/>
      <c r="Q55" s="14"/>
      <c r="R55" s="14"/>
      <c r="S55" s="14"/>
      <c r="T55" s="14"/>
      <c r="U55" s="14"/>
      <c r="V55" s="14"/>
    </row>
    <row r="56" spans="1:22" ht="12.75" customHeight="1">
      <c r="A56" s="7" t="s">
        <v>70</v>
      </c>
      <c r="B56" s="49"/>
      <c r="C56" s="49"/>
      <c r="D56" s="49"/>
      <c r="E56" s="4" t="str">
        <f t="shared" si="2"/>
        <v/>
      </c>
      <c r="F56" s="4" t="str">
        <f t="shared" si="3"/>
        <v/>
      </c>
      <c r="G56" s="49"/>
      <c r="H56" s="6" t="str">
        <f t="shared" si="0"/>
        <v/>
      </c>
      <c r="I56" s="4" t="str">
        <f t="shared" si="4"/>
        <v/>
      </c>
      <c r="J56" s="49"/>
      <c r="K56" s="49"/>
      <c r="L56" s="7" t="str">
        <f t="shared" si="1"/>
        <v/>
      </c>
      <c r="M56" s="4" t="str">
        <f t="shared" si="7"/>
        <v/>
      </c>
      <c r="N56" s="16"/>
      <c r="O56" s="16"/>
      <c r="P56" s="16"/>
      <c r="Q56" s="14"/>
      <c r="R56" s="14"/>
      <c r="S56" s="14"/>
      <c r="T56" s="14"/>
      <c r="U56" s="14"/>
      <c r="V56" s="14"/>
    </row>
    <row r="57" spans="1:22" ht="12.75" customHeight="1">
      <c r="A57" s="7" t="s">
        <v>71</v>
      </c>
      <c r="B57" s="49"/>
      <c r="C57" s="49"/>
      <c r="D57" s="49"/>
      <c r="E57" s="4" t="str">
        <f t="shared" si="2"/>
        <v/>
      </c>
      <c r="F57" s="4" t="str">
        <f t="shared" si="3"/>
        <v/>
      </c>
      <c r="G57" s="49"/>
      <c r="H57" s="6" t="str">
        <f t="shared" si="0"/>
        <v/>
      </c>
      <c r="I57" s="4" t="str">
        <f t="shared" si="4"/>
        <v/>
      </c>
      <c r="J57" s="49"/>
      <c r="K57" s="49"/>
      <c r="L57" s="7" t="str">
        <f t="shared" si="1"/>
        <v/>
      </c>
      <c r="M57" s="4" t="str">
        <f t="shared" si="7"/>
        <v/>
      </c>
      <c r="N57" s="16"/>
      <c r="O57" s="16"/>
      <c r="P57" s="16"/>
      <c r="Q57" s="14"/>
      <c r="R57" s="14"/>
      <c r="S57" s="14"/>
      <c r="T57" s="14"/>
      <c r="U57" s="14"/>
      <c r="V57" s="14"/>
    </row>
    <row r="58" spans="1:22" ht="12.75" customHeight="1">
      <c r="A58" s="7" t="s">
        <v>72</v>
      </c>
      <c r="B58" s="49"/>
      <c r="C58" s="49"/>
      <c r="D58" s="49"/>
      <c r="E58" s="4" t="str">
        <f t="shared" si="2"/>
        <v/>
      </c>
      <c r="F58" s="4" t="str">
        <f t="shared" si="3"/>
        <v/>
      </c>
      <c r="G58" s="49"/>
      <c r="H58" s="6" t="str">
        <f t="shared" si="0"/>
        <v/>
      </c>
      <c r="I58" s="4" t="str">
        <f t="shared" si="4"/>
        <v/>
      </c>
      <c r="J58" s="49"/>
      <c r="K58" s="49"/>
      <c r="L58" s="7" t="str">
        <f t="shared" si="1"/>
        <v/>
      </c>
      <c r="M58" s="4" t="str">
        <f t="shared" si="7"/>
        <v/>
      </c>
      <c r="N58" s="16"/>
      <c r="O58" s="16"/>
      <c r="P58" s="16"/>
      <c r="Q58" s="14"/>
      <c r="R58" s="14"/>
      <c r="S58" s="14"/>
      <c r="T58" s="14"/>
      <c r="U58" s="14"/>
      <c r="V58" s="14"/>
    </row>
    <row r="59" spans="1:22" ht="12.75" customHeight="1">
      <c r="A59" s="7" t="s">
        <v>73</v>
      </c>
      <c r="B59" s="49"/>
      <c r="C59" s="49"/>
      <c r="D59" s="49"/>
      <c r="E59" s="4" t="str">
        <f t="shared" si="2"/>
        <v/>
      </c>
      <c r="F59" s="4" t="str">
        <f t="shared" si="3"/>
        <v/>
      </c>
      <c r="G59" s="49"/>
      <c r="H59" s="6" t="str">
        <f t="shared" si="0"/>
        <v/>
      </c>
      <c r="I59" s="4" t="str">
        <f t="shared" si="4"/>
        <v/>
      </c>
      <c r="J59" s="49"/>
      <c r="K59" s="49"/>
      <c r="L59" s="7" t="str">
        <f t="shared" si="1"/>
        <v/>
      </c>
      <c r="M59" s="4" t="str">
        <f t="shared" si="7"/>
        <v/>
      </c>
      <c r="N59" s="16"/>
      <c r="O59" s="16"/>
      <c r="P59" s="16"/>
      <c r="Q59" s="14"/>
      <c r="R59" s="14"/>
      <c r="S59" s="14"/>
      <c r="T59" s="14"/>
      <c r="U59" s="14"/>
      <c r="V59" s="14"/>
    </row>
    <row r="60" spans="1:22" ht="12.75" customHeight="1">
      <c r="A60" s="7" t="s">
        <v>74</v>
      </c>
      <c r="B60" s="49"/>
      <c r="C60" s="49"/>
      <c r="D60" s="49"/>
      <c r="E60" s="4" t="str">
        <f t="shared" si="2"/>
        <v/>
      </c>
      <c r="F60" s="4" t="str">
        <f t="shared" si="3"/>
        <v/>
      </c>
      <c r="G60" s="49"/>
      <c r="H60" s="6" t="str">
        <f t="shared" si="0"/>
        <v/>
      </c>
      <c r="I60" s="4" t="str">
        <f t="shared" si="4"/>
        <v/>
      </c>
      <c r="J60" s="49"/>
      <c r="K60" s="49"/>
      <c r="L60" s="7" t="str">
        <f t="shared" si="1"/>
        <v/>
      </c>
      <c r="M60" s="4" t="str">
        <f t="shared" si="7"/>
        <v/>
      </c>
      <c r="N60" s="16"/>
      <c r="O60" s="16"/>
      <c r="P60" s="16"/>
      <c r="Q60" s="14"/>
      <c r="R60" s="14"/>
      <c r="S60" s="14"/>
      <c r="T60" s="14"/>
      <c r="U60" s="14"/>
      <c r="V60" s="14"/>
    </row>
    <row r="61" spans="1:22" ht="12.75" customHeight="1">
      <c r="A61" s="7" t="s">
        <v>75</v>
      </c>
      <c r="B61" s="49"/>
      <c r="C61" s="49"/>
      <c r="D61" s="49"/>
      <c r="E61" s="4" t="str">
        <f t="shared" si="2"/>
        <v/>
      </c>
      <c r="F61" s="4" t="str">
        <f t="shared" si="3"/>
        <v/>
      </c>
      <c r="G61" s="49"/>
      <c r="H61" s="6" t="str">
        <f t="shared" si="0"/>
        <v/>
      </c>
      <c r="I61" s="4" t="str">
        <f t="shared" si="4"/>
        <v/>
      </c>
      <c r="J61" s="49"/>
      <c r="K61" s="49"/>
      <c r="L61" s="7" t="str">
        <f t="shared" si="1"/>
        <v/>
      </c>
      <c r="M61" s="4" t="str">
        <f t="shared" si="7"/>
        <v/>
      </c>
      <c r="N61" s="16"/>
      <c r="O61" s="16"/>
      <c r="P61" s="16"/>
      <c r="Q61" s="14"/>
      <c r="R61" s="14"/>
      <c r="S61" s="14"/>
      <c r="T61" s="14"/>
      <c r="U61" s="14"/>
      <c r="V61" s="14"/>
    </row>
    <row r="62" spans="1:22" ht="12.75" customHeight="1">
      <c r="A62" s="7" t="s">
        <v>76</v>
      </c>
      <c r="B62" s="49"/>
      <c r="C62" s="49"/>
      <c r="D62" s="49"/>
      <c r="E62" s="4" t="str">
        <f t="shared" si="2"/>
        <v/>
      </c>
      <c r="F62" s="4" t="str">
        <f t="shared" si="3"/>
        <v/>
      </c>
      <c r="G62" s="49"/>
      <c r="H62" s="6" t="str">
        <f t="shared" si="0"/>
        <v/>
      </c>
      <c r="I62" s="4" t="str">
        <f t="shared" si="4"/>
        <v/>
      </c>
      <c r="J62" s="49"/>
      <c r="K62" s="49"/>
      <c r="L62" s="7" t="str">
        <f t="shared" si="1"/>
        <v/>
      </c>
      <c r="M62" s="4" t="str">
        <f t="shared" si="7"/>
        <v/>
      </c>
      <c r="N62" s="16"/>
      <c r="O62" s="16"/>
      <c r="P62" s="16"/>
      <c r="Q62" s="14"/>
      <c r="R62" s="14"/>
      <c r="S62" s="14"/>
      <c r="T62" s="14"/>
      <c r="U62" s="14"/>
      <c r="V62" s="14"/>
    </row>
    <row r="63" spans="1:22" ht="12.75" customHeight="1">
      <c r="A63" s="7" t="s">
        <v>77</v>
      </c>
      <c r="B63" s="49"/>
      <c r="C63" s="49"/>
      <c r="D63" s="49"/>
      <c r="E63" s="4" t="str">
        <f t="shared" si="2"/>
        <v/>
      </c>
      <c r="F63" s="4" t="str">
        <f t="shared" si="3"/>
        <v/>
      </c>
      <c r="G63" s="49"/>
      <c r="H63" s="6" t="str">
        <f t="shared" si="0"/>
        <v/>
      </c>
      <c r="I63" s="4" t="str">
        <f t="shared" si="4"/>
        <v/>
      </c>
      <c r="J63" s="49"/>
      <c r="K63" s="49"/>
      <c r="L63" s="7" t="str">
        <f t="shared" si="1"/>
        <v/>
      </c>
      <c r="M63" s="4" t="str">
        <f t="shared" si="7"/>
        <v/>
      </c>
      <c r="N63" s="16"/>
      <c r="O63" s="16"/>
      <c r="P63" s="16"/>
      <c r="Q63" s="14"/>
      <c r="R63" s="14"/>
      <c r="S63" s="14"/>
      <c r="T63" s="14"/>
      <c r="U63" s="14"/>
      <c r="V63" s="14"/>
    </row>
    <row r="64" spans="1:22" ht="12.75" customHeight="1">
      <c r="A64" s="7" t="s">
        <v>78</v>
      </c>
      <c r="B64" s="49"/>
      <c r="C64" s="49"/>
      <c r="D64" s="49"/>
      <c r="E64" s="4" t="str">
        <f t="shared" si="2"/>
        <v/>
      </c>
      <c r="F64" s="4" t="str">
        <f t="shared" si="3"/>
        <v/>
      </c>
      <c r="G64" s="49"/>
      <c r="H64" s="6" t="str">
        <f t="shared" si="0"/>
        <v/>
      </c>
      <c r="I64" s="4" t="str">
        <f t="shared" si="4"/>
        <v/>
      </c>
      <c r="J64" s="49"/>
      <c r="K64" s="49"/>
      <c r="L64" s="7" t="str">
        <f t="shared" si="1"/>
        <v/>
      </c>
      <c r="M64" s="4" t="str">
        <f t="shared" si="7"/>
        <v/>
      </c>
      <c r="N64" s="16"/>
      <c r="O64" s="16"/>
      <c r="P64" s="16"/>
      <c r="Q64" s="14"/>
      <c r="R64" s="14"/>
      <c r="S64" s="14"/>
      <c r="T64" s="14"/>
      <c r="U64" s="14"/>
      <c r="V64" s="14"/>
    </row>
    <row r="65" spans="1:22" ht="12.75" customHeight="1">
      <c r="A65" s="7" t="s">
        <v>79</v>
      </c>
      <c r="B65" s="49"/>
      <c r="C65" s="49"/>
      <c r="D65" s="49"/>
      <c r="E65" s="4" t="str">
        <f t="shared" si="2"/>
        <v/>
      </c>
      <c r="F65" s="4" t="str">
        <f t="shared" si="3"/>
        <v/>
      </c>
      <c r="G65" s="49"/>
      <c r="H65" s="6" t="str">
        <f t="shared" si="0"/>
        <v/>
      </c>
      <c r="I65" s="4" t="str">
        <f t="shared" si="4"/>
        <v/>
      </c>
      <c r="J65" s="49"/>
      <c r="K65" s="49"/>
      <c r="L65" s="7" t="str">
        <f t="shared" si="1"/>
        <v/>
      </c>
      <c r="M65" s="4" t="str">
        <f t="shared" si="7"/>
        <v/>
      </c>
      <c r="N65" s="16"/>
      <c r="O65" s="16"/>
      <c r="P65" s="16"/>
      <c r="Q65" s="14"/>
      <c r="R65" s="14"/>
      <c r="S65" s="14"/>
      <c r="T65" s="14"/>
      <c r="U65" s="14"/>
      <c r="V65" s="14"/>
    </row>
    <row r="66" spans="1:22" ht="12.75" customHeight="1">
      <c r="A66" s="7" t="s">
        <v>80</v>
      </c>
      <c r="B66" s="49"/>
      <c r="C66" s="49"/>
      <c r="D66" s="49"/>
      <c r="E66" s="4" t="str">
        <f t="shared" si="2"/>
        <v/>
      </c>
      <c r="F66" s="4" t="str">
        <f t="shared" si="3"/>
        <v/>
      </c>
      <c r="G66" s="49"/>
      <c r="H66" s="6" t="str">
        <f t="shared" si="0"/>
        <v/>
      </c>
      <c r="I66" s="4" t="str">
        <f t="shared" si="4"/>
        <v/>
      </c>
      <c r="J66" s="49"/>
      <c r="K66" s="49"/>
      <c r="L66" s="7" t="str">
        <f t="shared" si="1"/>
        <v/>
      </c>
      <c r="M66" s="4" t="str">
        <f t="shared" si="7"/>
        <v/>
      </c>
      <c r="N66" s="16"/>
      <c r="O66" s="16"/>
      <c r="P66" s="16"/>
      <c r="Q66" s="14"/>
      <c r="R66" s="14"/>
      <c r="S66" s="14"/>
      <c r="T66" s="14"/>
      <c r="U66" s="14"/>
      <c r="V66" s="14"/>
    </row>
    <row r="67" spans="1:22" ht="12.75" customHeight="1">
      <c r="A67" s="7" t="s">
        <v>81</v>
      </c>
      <c r="B67" s="49"/>
      <c r="C67" s="49"/>
      <c r="D67" s="49"/>
      <c r="E67" s="4" t="str">
        <f t="shared" si="2"/>
        <v/>
      </c>
      <c r="F67" s="4" t="str">
        <f t="shared" si="3"/>
        <v/>
      </c>
      <c r="G67" s="49"/>
      <c r="H67" s="6" t="str">
        <f t="shared" si="0"/>
        <v/>
      </c>
      <c r="I67" s="4" t="str">
        <f t="shared" si="4"/>
        <v/>
      </c>
      <c r="J67" s="49"/>
      <c r="K67" s="49"/>
      <c r="L67" s="7" t="str">
        <f t="shared" si="1"/>
        <v/>
      </c>
      <c r="M67" s="4" t="str">
        <f t="shared" si="7"/>
        <v/>
      </c>
      <c r="N67" s="16"/>
      <c r="O67" s="16"/>
      <c r="P67" s="16"/>
      <c r="Q67" s="14"/>
      <c r="R67" s="14"/>
      <c r="S67" s="14"/>
      <c r="T67" s="14"/>
      <c r="U67" s="14"/>
      <c r="V67" s="14"/>
    </row>
    <row r="68" spans="1:22" ht="12.75" customHeight="1">
      <c r="A68" s="7" t="s">
        <v>82</v>
      </c>
      <c r="B68" s="49"/>
      <c r="C68" s="49"/>
      <c r="D68" s="49"/>
      <c r="E68" s="4" t="str">
        <f t="shared" si="2"/>
        <v/>
      </c>
      <c r="F68" s="4" t="str">
        <f t="shared" si="3"/>
        <v/>
      </c>
      <c r="G68" s="49"/>
      <c r="H68" s="6" t="str">
        <f t="shared" si="0"/>
        <v/>
      </c>
      <c r="I68" s="4" t="str">
        <f t="shared" si="4"/>
        <v/>
      </c>
      <c r="J68" s="49"/>
      <c r="K68" s="49"/>
      <c r="L68" s="7" t="str">
        <f t="shared" si="1"/>
        <v/>
      </c>
      <c r="M68" s="4" t="str">
        <f t="shared" si="7"/>
        <v/>
      </c>
      <c r="N68" s="16"/>
      <c r="O68" s="16"/>
      <c r="P68" s="16"/>
      <c r="Q68" s="14"/>
      <c r="R68" s="14"/>
      <c r="S68" s="14"/>
      <c r="T68" s="14"/>
      <c r="U68" s="14"/>
      <c r="V68" s="14"/>
    </row>
    <row r="69" spans="1:22" ht="12.75" customHeight="1">
      <c r="A69" s="7" t="s">
        <v>83</v>
      </c>
      <c r="B69" s="49"/>
      <c r="C69" s="49"/>
      <c r="D69" s="49"/>
      <c r="E69" s="4" t="str">
        <f t="shared" si="2"/>
        <v/>
      </c>
      <c r="F69" s="4" t="str">
        <f t="shared" si="3"/>
        <v/>
      </c>
      <c r="G69" s="49"/>
      <c r="H69" s="6" t="str">
        <f t="shared" si="0"/>
        <v/>
      </c>
      <c r="I69" s="4" t="str">
        <f t="shared" si="4"/>
        <v/>
      </c>
      <c r="J69" s="49"/>
      <c r="K69" s="49"/>
      <c r="L69" s="7" t="str">
        <f t="shared" si="1"/>
        <v/>
      </c>
      <c r="M69" s="4" t="str">
        <f t="shared" si="7"/>
        <v/>
      </c>
      <c r="N69" s="16"/>
      <c r="O69" s="16"/>
      <c r="P69" s="16"/>
      <c r="Q69" s="14"/>
      <c r="R69" s="14"/>
      <c r="S69" s="14"/>
      <c r="T69" s="14"/>
      <c r="U69" s="14"/>
      <c r="V69" s="14"/>
    </row>
    <row r="70" spans="1:22" ht="12.75" customHeight="1">
      <c r="A70" s="7" t="s">
        <v>84</v>
      </c>
      <c r="B70" s="49"/>
      <c r="C70" s="49"/>
      <c r="D70" s="49"/>
      <c r="E70" s="4" t="str">
        <f t="shared" si="2"/>
        <v/>
      </c>
      <c r="F70" s="4" t="str">
        <f t="shared" si="3"/>
        <v/>
      </c>
      <c r="G70" s="49"/>
      <c r="H70" s="6" t="str">
        <f t="shared" si="0"/>
        <v/>
      </c>
      <c r="I70" s="4" t="str">
        <f t="shared" si="4"/>
        <v/>
      </c>
      <c r="J70" s="49"/>
      <c r="K70" s="49"/>
      <c r="L70" s="7" t="str">
        <f t="shared" si="1"/>
        <v/>
      </c>
      <c r="M70" s="4" t="str">
        <f t="shared" si="7"/>
        <v/>
      </c>
      <c r="N70" s="16"/>
      <c r="O70" s="16"/>
      <c r="P70" s="16"/>
      <c r="Q70" s="14"/>
      <c r="R70" s="14"/>
      <c r="S70" s="14"/>
      <c r="T70" s="14"/>
      <c r="U70" s="14"/>
      <c r="V70" s="14"/>
    </row>
    <row r="71" spans="1:22" ht="12.75" customHeight="1">
      <c r="A71" s="7" t="s">
        <v>2</v>
      </c>
      <c r="B71" s="49"/>
      <c r="C71" s="49"/>
      <c r="D71" s="49"/>
      <c r="E71" s="4" t="str">
        <f t="shared" si="2"/>
        <v/>
      </c>
      <c r="F71" s="4" t="str">
        <f t="shared" si="3"/>
        <v/>
      </c>
      <c r="G71" s="49"/>
      <c r="H71" s="6" t="str">
        <f t="shared" si="0"/>
        <v/>
      </c>
      <c r="I71" s="4" t="str">
        <f t="shared" si="4"/>
        <v/>
      </c>
      <c r="J71" s="49"/>
      <c r="K71" s="49"/>
      <c r="L71" s="7" t="str">
        <f t="shared" si="1"/>
        <v/>
      </c>
      <c r="M71" s="4" t="str">
        <f t="shared" si="7"/>
        <v/>
      </c>
      <c r="N71" s="16"/>
      <c r="O71" s="16"/>
      <c r="P71" s="16"/>
      <c r="Q71" s="14"/>
      <c r="R71" s="14"/>
      <c r="S71" s="14"/>
      <c r="T71" s="14"/>
      <c r="U71" s="14"/>
      <c r="V71" s="14"/>
    </row>
    <row r="72" spans="1:22" ht="12.75" customHeight="1">
      <c r="A72" s="7" t="s">
        <v>85</v>
      </c>
      <c r="B72" s="49"/>
      <c r="C72" s="49"/>
      <c r="D72" s="49"/>
      <c r="E72" s="4" t="str">
        <f t="shared" si="2"/>
        <v/>
      </c>
      <c r="F72" s="4" t="str">
        <f t="shared" si="3"/>
        <v/>
      </c>
      <c r="G72" s="49"/>
      <c r="H72" s="6" t="str">
        <f t="shared" si="0"/>
        <v/>
      </c>
      <c r="I72" s="4" t="str">
        <f t="shared" si="4"/>
        <v/>
      </c>
      <c r="J72" s="49"/>
      <c r="K72" s="49"/>
      <c r="L72" s="7" t="str">
        <f t="shared" si="1"/>
        <v/>
      </c>
      <c r="M72" s="4" t="str">
        <f t="shared" si="7"/>
        <v/>
      </c>
      <c r="N72" s="16"/>
      <c r="O72" s="16"/>
      <c r="P72" s="16"/>
      <c r="Q72" s="14"/>
      <c r="R72" s="14"/>
      <c r="S72" s="14"/>
      <c r="T72" s="14"/>
      <c r="U72" s="14"/>
      <c r="V72" s="14"/>
    </row>
    <row r="73" spans="1:22" ht="12.75" customHeight="1">
      <c r="A73" s="7" t="s">
        <v>86</v>
      </c>
      <c r="B73" s="49"/>
      <c r="C73" s="49"/>
      <c r="D73" s="49"/>
      <c r="E73" s="4" t="str">
        <f t="shared" si="2"/>
        <v/>
      </c>
      <c r="F73" s="4" t="str">
        <f t="shared" si="3"/>
        <v/>
      </c>
      <c r="G73" s="49"/>
      <c r="H73" s="6" t="str">
        <f t="shared" si="0"/>
        <v/>
      </c>
      <c r="I73" s="4" t="str">
        <f t="shared" si="4"/>
        <v/>
      </c>
      <c r="J73" s="49"/>
      <c r="K73" s="49"/>
      <c r="L73" s="7" t="str">
        <f t="shared" si="1"/>
        <v/>
      </c>
      <c r="M73" s="4" t="str">
        <f t="shared" si="7"/>
        <v/>
      </c>
      <c r="N73" s="16"/>
      <c r="O73" s="16"/>
      <c r="P73" s="16"/>
      <c r="Q73" s="14"/>
      <c r="R73" s="14"/>
      <c r="S73" s="14"/>
      <c r="T73" s="14"/>
      <c r="U73" s="14"/>
      <c r="V73" s="14"/>
    </row>
    <row r="74" spans="1:22" ht="12.75" customHeight="1">
      <c r="A74" s="7" t="s">
        <v>87</v>
      </c>
      <c r="B74" s="49"/>
      <c r="C74" s="49"/>
      <c r="D74" s="49"/>
      <c r="E74" s="4" t="str">
        <f t="shared" si="2"/>
        <v/>
      </c>
      <c r="F74" s="4" t="str">
        <f t="shared" si="3"/>
        <v/>
      </c>
      <c r="G74" s="49"/>
      <c r="H74" s="6" t="str">
        <f t="shared" si="0"/>
        <v/>
      </c>
      <c r="I74" s="4" t="str">
        <f t="shared" si="4"/>
        <v/>
      </c>
      <c r="J74" s="49"/>
      <c r="K74" s="49"/>
      <c r="L74" s="7" t="str">
        <f t="shared" si="1"/>
        <v/>
      </c>
      <c r="M74" s="4" t="str">
        <f t="shared" si="7"/>
        <v/>
      </c>
      <c r="N74" s="16"/>
      <c r="O74" s="16"/>
      <c r="P74" s="16"/>
      <c r="Q74" s="14"/>
      <c r="R74" s="14"/>
      <c r="S74" s="14"/>
      <c r="T74" s="14"/>
      <c r="U74" s="14"/>
      <c r="V74" s="14"/>
    </row>
    <row r="75" spans="1:22" ht="12.75" customHeight="1">
      <c r="A75" s="7" t="s">
        <v>88</v>
      </c>
      <c r="B75" s="49"/>
      <c r="C75" s="49"/>
      <c r="D75" s="49"/>
      <c r="E75" s="4" t="str">
        <f t="shared" si="2"/>
        <v/>
      </c>
      <c r="F75" s="4" t="str">
        <f t="shared" si="3"/>
        <v/>
      </c>
      <c r="G75" s="49"/>
      <c r="H75" s="6" t="str">
        <f t="shared" si="0"/>
        <v/>
      </c>
      <c r="I75" s="4" t="str">
        <f t="shared" si="4"/>
        <v/>
      </c>
      <c r="J75" s="49"/>
      <c r="K75" s="49"/>
      <c r="L75" s="7" t="str">
        <f t="shared" si="1"/>
        <v/>
      </c>
      <c r="M75" s="4" t="str">
        <f t="shared" si="7"/>
        <v/>
      </c>
      <c r="N75" s="16"/>
      <c r="O75" s="16"/>
      <c r="P75" s="16"/>
      <c r="Q75" s="14"/>
      <c r="R75" s="14"/>
      <c r="S75" s="14"/>
      <c r="T75" s="14"/>
      <c r="U75" s="14"/>
      <c r="V75" s="14"/>
    </row>
    <row r="76" spans="1:22" ht="12.75" customHeight="1">
      <c r="A76" s="7" t="s">
        <v>89</v>
      </c>
      <c r="B76" s="49"/>
      <c r="C76" s="49"/>
      <c r="D76" s="49"/>
      <c r="E76" s="4" t="str">
        <f t="shared" si="2"/>
        <v/>
      </c>
      <c r="F76" s="4" t="str">
        <f t="shared" si="3"/>
        <v/>
      </c>
      <c r="G76" s="49"/>
      <c r="H76" s="6" t="str">
        <f t="shared" si="0"/>
        <v/>
      </c>
      <c r="I76" s="4" t="str">
        <f t="shared" si="4"/>
        <v/>
      </c>
      <c r="J76" s="49"/>
      <c r="K76" s="49"/>
      <c r="L76" s="7" t="str">
        <f t="shared" si="1"/>
        <v/>
      </c>
      <c r="M76" s="4" t="str">
        <f t="shared" si="7"/>
        <v/>
      </c>
      <c r="N76" s="16"/>
      <c r="O76" s="16"/>
      <c r="P76" s="16"/>
      <c r="Q76" s="14"/>
      <c r="R76" s="14"/>
      <c r="S76" s="14"/>
      <c r="T76" s="14"/>
      <c r="U76" s="14"/>
      <c r="V76" s="14"/>
    </row>
    <row r="77" spans="1:22" ht="12.75" customHeight="1">
      <c r="A77" s="7" t="s">
        <v>90</v>
      </c>
      <c r="B77" s="49"/>
      <c r="C77" s="49"/>
      <c r="D77" s="49"/>
      <c r="E77" s="4" t="str">
        <f t="shared" si="2"/>
        <v/>
      </c>
      <c r="F77" s="4" t="str">
        <f t="shared" si="3"/>
        <v/>
      </c>
      <c r="G77" s="49"/>
      <c r="H77" s="6" t="str">
        <f t="shared" si="0"/>
        <v/>
      </c>
      <c r="I77" s="4" t="str">
        <f t="shared" si="4"/>
        <v/>
      </c>
      <c r="J77" s="49"/>
      <c r="K77" s="49"/>
      <c r="L77" s="7" t="str">
        <f t="shared" si="1"/>
        <v/>
      </c>
      <c r="M77" s="4" t="str">
        <f t="shared" si="7"/>
        <v/>
      </c>
      <c r="N77" s="16"/>
      <c r="O77" s="16"/>
      <c r="P77" s="16"/>
      <c r="Q77" s="14"/>
      <c r="R77" s="14"/>
      <c r="S77" s="14"/>
      <c r="T77" s="14"/>
      <c r="U77" s="14"/>
      <c r="V77" s="14"/>
    </row>
    <row r="78" spans="1:22" ht="12.75" customHeight="1">
      <c r="A78" s="7" t="s">
        <v>91</v>
      </c>
      <c r="B78" s="49"/>
      <c r="C78" s="49"/>
      <c r="D78" s="49"/>
      <c r="E78" s="4" t="str">
        <f t="shared" si="2"/>
        <v/>
      </c>
      <c r="F78" s="4" t="str">
        <f t="shared" si="3"/>
        <v/>
      </c>
      <c r="G78" s="49"/>
      <c r="H78" s="6" t="str">
        <f t="shared" si="0"/>
        <v/>
      </c>
      <c r="I78" s="4" t="str">
        <f t="shared" si="4"/>
        <v/>
      </c>
      <c r="J78" s="49"/>
      <c r="K78" s="49"/>
      <c r="L78" s="7" t="str">
        <f t="shared" si="1"/>
        <v/>
      </c>
      <c r="M78" s="4" t="str">
        <f t="shared" si="7"/>
        <v/>
      </c>
      <c r="N78" s="16"/>
      <c r="O78" s="16"/>
      <c r="P78" s="16"/>
      <c r="Q78" s="14"/>
      <c r="R78" s="14"/>
      <c r="S78" s="14"/>
      <c r="T78" s="14"/>
      <c r="U78" s="14"/>
      <c r="V78" s="14"/>
    </row>
    <row r="79" spans="1:22" ht="12.75" customHeight="1">
      <c r="A79" s="7" t="s">
        <v>92</v>
      </c>
      <c r="B79" s="49"/>
      <c r="C79" s="49"/>
      <c r="D79" s="49"/>
      <c r="E79" s="4" t="str">
        <f t="shared" si="2"/>
        <v/>
      </c>
      <c r="F79" s="4" t="str">
        <f t="shared" si="3"/>
        <v/>
      </c>
      <c r="G79" s="49"/>
      <c r="H79" s="6" t="str">
        <f t="shared" si="0"/>
        <v/>
      </c>
      <c r="I79" s="4" t="str">
        <f t="shared" si="4"/>
        <v/>
      </c>
      <c r="J79" s="49"/>
      <c r="K79" s="49"/>
      <c r="L79" s="7" t="str">
        <f t="shared" si="1"/>
        <v/>
      </c>
      <c r="M79" s="4" t="str">
        <f t="shared" si="7"/>
        <v/>
      </c>
      <c r="N79" s="16"/>
      <c r="O79" s="16"/>
      <c r="P79" s="16"/>
      <c r="Q79" s="14"/>
      <c r="R79" s="14"/>
      <c r="S79" s="14"/>
      <c r="T79" s="14"/>
      <c r="U79" s="14"/>
      <c r="V79" s="14"/>
    </row>
    <row r="80" spans="1:22" ht="12.75" customHeight="1">
      <c r="A80" s="7" t="s">
        <v>93</v>
      </c>
      <c r="B80" s="49"/>
      <c r="C80" s="49"/>
      <c r="D80" s="49"/>
      <c r="E80" s="4" t="str">
        <f t="shared" si="2"/>
        <v/>
      </c>
      <c r="F80" s="4" t="str">
        <f t="shared" si="3"/>
        <v/>
      </c>
      <c r="G80" s="49"/>
      <c r="H80" s="6" t="str">
        <f t="shared" si="0"/>
        <v/>
      </c>
      <c r="I80" s="4" t="str">
        <f t="shared" si="4"/>
        <v/>
      </c>
      <c r="J80" s="49"/>
      <c r="K80" s="49"/>
      <c r="L80" s="7" t="str">
        <f t="shared" si="1"/>
        <v/>
      </c>
      <c r="M80" s="4" t="str">
        <f t="shared" si="7"/>
        <v/>
      </c>
      <c r="N80" s="16"/>
      <c r="O80" s="16"/>
      <c r="P80" s="16"/>
      <c r="Q80" s="14"/>
      <c r="R80" s="14"/>
      <c r="S80" s="14"/>
      <c r="T80" s="14"/>
      <c r="U80" s="14"/>
      <c r="V80" s="14"/>
    </row>
    <row r="81" spans="1:22" ht="12.75" customHeight="1">
      <c r="A81" s="7" t="s">
        <v>94</v>
      </c>
      <c r="B81" s="49"/>
      <c r="C81" s="49"/>
      <c r="D81" s="49"/>
      <c r="E81" s="4" t="str">
        <f t="shared" si="2"/>
        <v/>
      </c>
      <c r="F81" s="4" t="str">
        <f t="shared" si="3"/>
        <v/>
      </c>
      <c r="G81" s="49"/>
      <c r="H81" s="6" t="str">
        <f t="shared" si="0"/>
        <v/>
      </c>
      <c r="I81" s="4" t="str">
        <f t="shared" si="4"/>
        <v/>
      </c>
      <c r="J81" s="49"/>
      <c r="K81" s="49"/>
      <c r="L81" s="7" t="str">
        <f t="shared" si="1"/>
        <v/>
      </c>
      <c r="M81" s="4" t="str">
        <f t="shared" si="7"/>
        <v/>
      </c>
      <c r="N81" s="16"/>
      <c r="O81" s="16"/>
      <c r="P81" s="16"/>
      <c r="Q81" s="14"/>
      <c r="R81" s="14"/>
      <c r="S81" s="14"/>
      <c r="T81" s="14"/>
      <c r="U81" s="14"/>
      <c r="V81" s="14"/>
    </row>
    <row r="82" spans="1:22" ht="12.75" customHeight="1">
      <c r="A82" s="7" t="s">
        <v>95</v>
      </c>
      <c r="B82" s="49"/>
      <c r="C82" s="49"/>
      <c r="D82" s="49"/>
      <c r="E82" s="4" t="str">
        <f t="shared" si="2"/>
        <v/>
      </c>
      <c r="F82" s="4" t="str">
        <f t="shared" si="3"/>
        <v/>
      </c>
      <c r="G82" s="49"/>
      <c r="H82" s="6" t="str">
        <f t="shared" si="0"/>
        <v/>
      </c>
      <c r="I82" s="4" t="str">
        <f t="shared" si="4"/>
        <v/>
      </c>
      <c r="J82" s="49"/>
      <c r="K82" s="49"/>
      <c r="L82" s="7" t="str">
        <f t="shared" si="1"/>
        <v/>
      </c>
      <c r="M82" s="4" t="str">
        <f t="shared" si="7"/>
        <v/>
      </c>
      <c r="N82" s="16"/>
      <c r="O82" s="16"/>
      <c r="P82" s="16"/>
      <c r="Q82" s="14"/>
      <c r="R82" s="14"/>
      <c r="S82" s="14"/>
      <c r="T82" s="14"/>
      <c r="U82" s="14"/>
      <c r="V82" s="14"/>
    </row>
    <row r="83" spans="1:22" ht="12.75" customHeight="1">
      <c r="A83" s="7" t="s">
        <v>96</v>
      </c>
      <c r="B83" s="49"/>
      <c r="C83" s="49"/>
      <c r="D83" s="49"/>
      <c r="E83" s="4" t="str">
        <f t="shared" si="2"/>
        <v/>
      </c>
      <c r="F83" s="4" t="str">
        <f t="shared" si="3"/>
        <v/>
      </c>
      <c r="G83" s="49"/>
      <c r="H83" s="6" t="str">
        <f t="shared" si="0"/>
        <v/>
      </c>
      <c r="I83" s="4" t="str">
        <f t="shared" si="4"/>
        <v/>
      </c>
      <c r="J83" s="49"/>
      <c r="K83" s="49"/>
      <c r="L83" s="7" t="str">
        <f t="shared" si="1"/>
        <v/>
      </c>
      <c r="M83" s="4" t="str">
        <f t="shared" si="7"/>
        <v/>
      </c>
      <c r="N83" s="16"/>
      <c r="O83" s="16"/>
      <c r="P83" s="16"/>
      <c r="Q83" s="14"/>
      <c r="R83" s="14"/>
      <c r="S83" s="14"/>
      <c r="T83" s="14"/>
      <c r="U83" s="14"/>
      <c r="V83" s="14"/>
    </row>
    <row r="84" spans="1:22" ht="12.75" customHeight="1">
      <c r="A84" s="7" t="s">
        <v>97</v>
      </c>
      <c r="B84" s="49"/>
      <c r="C84" s="49"/>
      <c r="D84" s="49"/>
      <c r="E84" s="4" t="str">
        <f t="shared" si="2"/>
        <v/>
      </c>
      <c r="F84" s="4" t="str">
        <f t="shared" si="3"/>
        <v/>
      </c>
      <c r="G84" s="49"/>
      <c r="H84" s="6" t="str">
        <f t="shared" si="0"/>
        <v/>
      </c>
      <c r="I84" s="4" t="str">
        <f t="shared" si="4"/>
        <v/>
      </c>
      <c r="J84" s="49"/>
      <c r="K84" s="49"/>
      <c r="L84" s="7" t="str">
        <f t="shared" si="1"/>
        <v/>
      </c>
      <c r="M84" s="4" t="str">
        <f t="shared" si="7"/>
        <v/>
      </c>
      <c r="N84" s="16"/>
      <c r="O84" s="16"/>
      <c r="P84" s="16"/>
      <c r="Q84" s="14"/>
      <c r="R84" s="14"/>
      <c r="S84" s="14"/>
      <c r="T84" s="14"/>
      <c r="U84" s="14"/>
      <c r="V84" s="14"/>
    </row>
    <row r="85" spans="1:22" ht="12.75" customHeight="1">
      <c r="A85" s="15"/>
      <c r="B85" s="19"/>
      <c r="C85" s="19"/>
      <c r="D85" s="19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4"/>
      <c r="R85" s="14"/>
      <c r="S85" s="14"/>
      <c r="T85" s="14"/>
      <c r="U85" s="14"/>
      <c r="V85" s="14"/>
    </row>
    <row r="86" spans="1:22" ht="12.75" customHeight="1">
      <c r="A86" s="15"/>
      <c r="B86" s="19"/>
      <c r="C86" s="19"/>
      <c r="D86" s="19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20" t="s">
        <v>153</v>
      </c>
      <c r="P86" s="15"/>
      <c r="Q86" s="14"/>
      <c r="R86" s="14"/>
      <c r="S86" s="14"/>
      <c r="T86" s="14"/>
      <c r="U86" s="14"/>
      <c r="V86" s="14"/>
    </row>
    <row r="87" spans="1:22" ht="12.75" customHeight="1">
      <c r="A87" s="14"/>
      <c r="B87" s="21"/>
      <c r="C87" s="21"/>
      <c r="D87" s="21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</row>
    <row r="88" spans="1:22" ht="12.75" customHeight="1">
      <c r="A88" s="14"/>
      <c r="B88" s="21"/>
      <c r="C88" s="21"/>
      <c r="D88" s="21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</row>
    <row r="89" spans="1:22" ht="12.75" customHeight="1">
      <c r="A89" s="14"/>
      <c r="B89" s="21"/>
      <c r="C89" s="21"/>
      <c r="D89" s="21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</row>
    <row r="90" spans="1:22" ht="12.75" customHeight="1">
      <c r="A90" s="14"/>
      <c r="B90" s="21"/>
      <c r="C90" s="21"/>
      <c r="D90" s="21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</row>
    <row r="91" spans="1:22" ht="12.75" customHeight="1">
      <c r="A91" s="14"/>
      <c r="B91" s="21"/>
      <c r="C91" s="21"/>
      <c r="D91" s="21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</row>
    <row r="92" spans="1:22" ht="12.75" customHeight="1">
      <c r="A92" s="14"/>
      <c r="B92" s="21"/>
      <c r="C92" s="21"/>
      <c r="D92" s="21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</row>
    <row r="93" spans="1:22" ht="12.75" customHeight="1">
      <c r="A93" s="14"/>
      <c r="B93" s="21"/>
      <c r="C93" s="21"/>
      <c r="D93" s="21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</row>
    <row r="94" spans="1:22" ht="12.75" customHeight="1">
      <c r="A94" s="14"/>
      <c r="B94" s="21"/>
      <c r="C94" s="21"/>
      <c r="D94" s="21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</row>
    <row r="95" spans="1:22" ht="12.75" customHeight="1">
      <c r="A95" s="14"/>
      <c r="B95" s="21"/>
      <c r="C95" s="21"/>
      <c r="D95" s="21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</row>
    <row r="96" spans="1:22" ht="12.75" customHeight="1">
      <c r="A96" s="14"/>
      <c r="B96" s="21"/>
      <c r="C96" s="21"/>
      <c r="D96" s="21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</row>
    <row r="97" spans="1:22" ht="12.75" customHeight="1">
      <c r="A97" s="14"/>
      <c r="B97" s="21"/>
      <c r="C97" s="21"/>
      <c r="D97" s="21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</row>
    <row r="98" spans="1:22" ht="12.75" customHeight="1">
      <c r="A98" s="14"/>
      <c r="B98" s="21"/>
      <c r="C98" s="21"/>
      <c r="D98" s="21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</row>
    <row r="99" spans="1:22" ht="12.75" customHeight="1">
      <c r="A99" s="14"/>
      <c r="B99" s="21"/>
      <c r="C99" s="21"/>
      <c r="D99" s="21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</row>
    <row r="100" spans="1:22" ht="12.75" customHeight="1">
      <c r="A100" s="14"/>
      <c r="B100" s="21"/>
      <c r="C100" s="21"/>
      <c r="D100" s="21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</row>
    <row r="101" spans="1:22" ht="15.75" customHeight="1"/>
    <row r="102" spans="1:22" ht="15.75" customHeight="1"/>
    <row r="103" spans="1:22" ht="15.75" customHeight="1"/>
    <row r="104" spans="1:22" ht="15.75" customHeight="1"/>
    <row r="105" spans="1:22" ht="15.75" customHeight="1"/>
    <row r="106" spans="1:22" ht="15.75" customHeight="1"/>
    <row r="107" spans="1:22" ht="15.75" customHeight="1"/>
    <row r="108" spans="1:22" ht="15.75" customHeight="1"/>
    <row r="109" spans="1:22" ht="15.75" customHeight="1"/>
    <row r="110" spans="1:22" ht="15.75" customHeight="1"/>
    <row r="111" spans="1:22" ht="15.75" customHeight="1"/>
    <row r="112" spans="1:2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sheetProtection password="B2BA" sheet="1" objects="1" scenarios="1" selectLockedCells="1"/>
  <customSheetViews>
    <customSheetView guid="{E402CC1E-1829-4EE9-94DC-E232B3494528}">
      <pane ySplit="6" topLeftCell="A7" activePane="bottomLeft" state="frozen"/>
      <selection pane="bottomLeft" activeCell="B8" sqref="B8"/>
      <pageMargins left="0.78749999999999998" right="0.78749999999999998" top="1.0527777777777778" bottom="1.0527777777777778" header="0" footer="0"/>
      <pageSetup paperSize="9" orientation="portrait"/>
      <headerFooter>
        <oddHeader>&amp;C&amp;A</oddHeader>
        <oddFooter>&amp;CPagina &amp;P</oddFooter>
      </headerFooter>
    </customSheetView>
  </customSheetViews>
  <pageMargins left="0.78749999999999998" right="0.78749999999999998" top="1.0527777777777778" bottom="1.0527777777777778" header="0" footer="0"/>
  <pageSetup paperSize="9" orientation="portrait" r:id="rId1"/>
  <headerFooter>
    <oddHeader>&amp;C&amp;A</oddHeader>
    <oddFooter>&amp;CPagina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I1000"/>
  <sheetViews>
    <sheetView workbookViewId="0">
      <selection sqref="A1:XFD1048576"/>
    </sheetView>
  </sheetViews>
  <sheetFormatPr defaultColWidth="12.5703125" defaultRowHeight="15" customHeight="1"/>
  <cols>
    <col min="1" max="9" width="10.140625" customWidth="1"/>
  </cols>
  <sheetData>
    <row r="1" spans="1:9" ht="12.75" customHeight="1">
      <c r="A1" s="22"/>
      <c r="B1" s="22"/>
      <c r="C1" s="22"/>
      <c r="D1" s="22"/>
      <c r="E1" s="22"/>
      <c r="F1" s="22"/>
      <c r="G1" s="22"/>
      <c r="H1" s="22"/>
      <c r="I1" s="23"/>
    </row>
    <row r="2" spans="1:9" ht="12.75" customHeight="1">
      <c r="A2" s="22"/>
      <c r="B2" s="22" t="s">
        <v>154</v>
      </c>
      <c r="C2" s="22"/>
      <c r="D2" s="22"/>
      <c r="E2" s="22"/>
      <c r="F2" s="22"/>
      <c r="G2" s="22"/>
      <c r="H2" s="22"/>
      <c r="I2" s="23"/>
    </row>
    <row r="3" spans="1:9" ht="12.75" customHeight="1">
      <c r="A3" s="22"/>
      <c r="B3" s="22"/>
      <c r="C3" s="22"/>
      <c r="D3" s="22"/>
      <c r="E3" s="22"/>
      <c r="F3" s="22"/>
      <c r="G3" s="22"/>
      <c r="H3" s="22"/>
      <c r="I3" s="23"/>
    </row>
    <row r="4" spans="1:9" ht="12.75" customHeight="1">
      <c r="A4" s="22"/>
      <c r="B4" s="22" t="s">
        <v>155</v>
      </c>
      <c r="C4" s="22"/>
      <c r="D4" s="22"/>
      <c r="E4" s="22"/>
      <c r="F4" s="22"/>
      <c r="G4" s="22"/>
      <c r="H4" s="22"/>
      <c r="I4" s="23"/>
    </row>
    <row r="5" spans="1:9" ht="12.75" customHeight="1">
      <c r="A5" s="22"/>
      <c r="B5" s="22"/>
      <c r="C5" s="22"/>
      <c r="D5" s="22"/>
      <c r="E5" s="22"/>
      <c r="F5" s="22"/>
      <c r="G5" s="22"/>
      <c r="H5" s="22"/>
      <c r="I5" s="23"/>
    </row>
    <row r="6" spans="1:9" ht="12.75" customHeight="1">
      <c r="A6" s="22"/>
      <c r="B6" s="22" t="s">
        <v>156</v>
      </c>
      <c r="C6" s="22"/>
      <c r="D6" s="22"/>
      <c r="E6" s="22"/>
      <c r="F6" s="22"/>
      <c r="G6" s="22"/>
      <c r="H6" s="22"/>
      <c r="I6" s="23"/>
    </row>
    <row r="7" spans="1:9" ht="12.75" customHeight="1">
      <c r="A7" s="22"/>
      <c r="B7" s="22"/>
      <c r="C7" s="22"/>
      <c r="D7" s="22"/>
      <c r="E7" s="22"/>
      <c r="F7" s="22"/>
      <c r="G7" s="22"/>
      <c r="H7" s="22"/>
      <c r="I7" s="23"/>
    </row>
    <row r="8" spans="1:9" ht="12.75" customHeight="1">
      <c r="A8" s="22"/>
      <c r="B8" s="22" t="s">
        <v>157</v>
      </c>
      <c r="C8" s="22"/>
      <c r="D8" s="22"/>
      <c r="E8" s="22"/>
      <c r="F8" s="22"/>
      <c r="G8" s="22"/>
      <c r="H8" s="22"/>
      <c r="I8" s="23"/>
    </row>
    <row r="9" spans="1:9" ht="12.75" customHeight="1">
      <c r="A9" s="22"/>
      <c r="B9" s="22"/>
      <c r="C9" s="22"/>
      <c r="D9" s="22"/>
      <c r="E9" s="22"/>
      <c r="F9" s="22"/>
      <c r="G9" s="22"/>
      <c r="H9" s="22"/>
      <c r="I9" s="23"/>
    </row>
    <row r="10" spans="1:9" ht="12.75" customHeight="1">
      <c r="A10" s="22"/>
      <c r="B10" s="22" t="s">
        <v>158</v>
      </c>
      <c r="C10" s="22"/>
      <c r="D10" s="22"/>
      <c r="E10" s="22"/>
      <c r="F10" s="22"/>
      <c r="G10" s="22"/>
      <c r="H10" s="22"/>
      <c r="I10" s="23"/>
    </row>
    <row r="11" spans="1:9" ht="12.75" customHeight="1">
      <c r="A11" s="22"/>
      <c r="B11" s="22"/>
      <c r="C11" s="22"/>
      <c r="D11" s="22"/>
      <c r="E11" s="22"/>
      <c r="F11" s="22"/>
      <c r="G11" s="22"/>
      <c r="H11" s="22"/>
      <c r="I11" s="23"/>
    </row>
    <row r="12" spans="1:9" ht="12.75" customHeight="1">
      <c r="A12" s="22"/>
      <c r="B12" s="22" t="s">
        <v>159</v>
      </c>
      <c r="C12" s="22"/>
      <c r="D12" s="22"/>
      <c r="E12" s="22"/>
      <c r="F12" s="22"/>
      <c r="G12" s="22"/>
      <c r="H12" s="22"/>
      <c r="I12" s="23"/>
    </row>
    <row r="13" spans="1:9" ht="12.75" customHeight="1">
      <c r="A13" s="22"/>
      <c r="B13" s="22"/>
      <c r="C13" s="22"/>
      <c r="D13" s="22"/>
      <c r="E13" s="22"/>
      <c r="F13" s="22"/>
      <c r="G13" s="22"/>
      <c r="H13" s="22"/>
      <c r="I13" s="23"/>
    </row>
    <row r="14" spans="1:9" ht="12.75" customHeight="1">
      <c r="A14" s="22"/>
      <c r="B14" s="22" t="s">
        <v>160</v>
      </c>
      <c r="C14" s="22"/>
      <c r="D14" s="22"/>
      <c r="E14" s="22"/>
      <c r="F14" s="22"/>
      <c r="G14" s="22"/>
      <c r="H14" s="22"/>
      <c r="I14" s="23"/>
    </row>
    <row r="15" spans="1:9" ht="12.75" customHeight="1">
      <c r="A15" s="22"/>
      <c r="B15" s="22"/>
      <c r="C15" s="22"/>
      <c r="D15" s="22"/>
      <c r="E15" s="22"/>
      <c r="F15" s="22"/>
      <c r="G15" s="22"/>
      <c r="H15" s="22"/>
      <c r="I15" s="23"/>
    </row>
    <row r="16" spans="1:9" ht="12.75" customHeight="1">
      <c r="A16" s="22"/>
      <c r="B16" s="22" t="s">
        <v>161</v>
      </c>
      <c r="C16" s="22"/>
      <c r="D16" s="22"/>
      <c r="E16" s="22"/>
      <c r="F16" s="22"/>
      <c r="G16" s="22"/>
      <c r="H16" s="22"/>
      <c r="I16" s="23"/>
    </row>
    <row r="17" spans="1:9" ht="12.75" customHeight="1">
      <c r="A17" s="22"/>
      <c r="B17" s="22"/>
      <c r="C17" s="22"/>
      <c r="D17" s="22"/>
      <c r="E17" s="22"/>
      <c r="F17" s="22"/>
      <c r="G17" s="22"/>
      <c r="H17" s="22"/>
      <c r="I17" s="23"/>
    </row>
    <row r="18" spans="1:9" ht="12.75" customHeight="1">
      <c r="A18" s="22"/>
      <c r="B18" s="22"/>
      <c r="C18" s="22"/>
      <c r="D18" s="22"/>
      <c r="E18" s="22"/>
      <c r="F18" s="24" t="s">
        <v>162</v>
      </c>
      <c r="G18" s="22"/>
      <c r="H18" s="22"/>
      <c r="I18" s="23"/>
    </row>
    <row r="19" spans="1:9" ht="12.75" customHeight="1">
      <c r="A19" s="22"/>
      <c r="B19" s="22"/>
      <c r="C19" s="22"/>
      <c r="D19" s="22"/>
      <c r="E19" s="22"/>
      <c r="F19" s="22"/>
      <c r="G19" s="22"/>
      <c r="H19" s="22"/>
      <c r="I19" s="23"/>
    </row>
    <row r="20" spans="1:9" ht="12.75" customHeight="1">
      <c r="A20" s="22"/>
      <c r="B20" s="22"/>
      <c r="C20" s="22"/>
      <c r="D20" s="22"/>
      <c r="E20" s="22"/>
      <c r="F20" s="22"/>
      <c r="G20" s="22"/>
      <c r="H20" s="22"/>
      <c r="I20" s="23"/>
    </row>
    <row r="21" spans="1:9" ht="12.75" customHeight="1">
      <c r="A21" s="23"/>
      <c r="B21" s="23"/>
      <c r="C21" s="23"/>
      <c r="D21" s="23"/>
      <c r="E21" s="23"/>
      <c r="F21" s="23"/>
      <c r="G21" s="23"/>
      <c r="H21" s="23"/>
      <c r="I21" s="23"/>
    </row>
    <row r="22" spans="1:9" ht="12.75" customHeight="1">
      <c r="A22" s="23"/>
      <c r="B22" s="23"/>
      <c r="C22" s="23"/>
      <c r="D22" s="23"/>
      <c r="E22" s="23"/>
      <c r="F22" s="23"/>
      <c r="G22" s="23"/>
      <c r="H22" s="23"/>
      <c r="I22" s="23"/>
    </row>
    <row r="23" spans="1:9" ht="12.75" customHeight="1">
      <c r="A23" s="23"/>
      <c r="B23" s="23"/>
      <c r="C23" s="23"/>
      <c r="D23" s="23"/>
      <c r="E23" s="23"/>
      <c r="F23" s="23"/>
      <c r="G23" s="23"/>
      <c r="H23" s="23"/>
      <c r="I23" s="23"/>
    </row>
    <row r="24" spans="1:9" ht="12.75" customHeight="1">
      <c r="A24" s="23"/>
      <c r="B24" s="23"/>
      <c r="C24" s="23"/>
      <c r="D24" s="23"/>
      <c r="E24" s="23"/>
      <c r="F24" s="23"/>
      <c r="G24" s="23"/>
      <c r="H24" s="23"/>
      <c r="I24" s="23"/>
    </row>
    <row r="25" spans="1:9" ht="12.75" customHeight="1">
      <c r="A25" s="23"/>
      <c r="B25" s="23"/>
      <c r="C25" s="23"/>
      <c r="D25" s="23"/>
      <c r="E25" s="23"/>
      <c r="F25" s="23"/>
      <c r="G25" s="23"/>
      <c r="H25" s="23"/>
      <c r="I25" s="23"/>
    </row>
    <row r="26" spans="1:9" ht="12.75" customHeight="1">
      <c r="A26" s="23"/>
      <c r="B26" s="23"/>
      <c r="C26" s="23"/>
      <c r="D26" s="23"/>
      <c r="E26" s="23"/>
      <c r="F26" s="23"/>
      <c r="G26" s="23"/>
      <c r="H26" s="23"/>
      <c r="I26" s="23"/>
    </row>
    <row r="27" spans="1:9" ht="12.75" customHeight="1">
      <c r="A27" s="23"/>
      <c r="B27" s="23"/>
      <c r="C27" s="23"/>
      <c r="D27" s="23"/>
      <c r="E27" s="23"/>
      <c r="F27" s="23"/>
      <c r="G27" s="23"/>
      <c r="H27" s="23"/>
      <c r="I27" s="23"/>
    </row>
    <row r="28" spans="1:9" ht="12.75" customHeight="1">
      <c r="A28" s="23"/>
      <c r="B28" s="23"/>
      <c r="C28" s="23"/>
      <c r="D28" s="23"/>
      <c r="E28" s="23"/>
      <c r="F28" s="23"/>
      <c r="G28" s="23"/>
      <c r="H28" s="23"/>
      <c r="I28" s="23"/>
    </row>
    <row r="29" spans="1:9" ht="12.75" customHeight="1">
      <c r="A29" s="23"/>
      <c r="B29" s="23"/>
      <c r="C29" s="23"/>
      <c r="D29" s="23"/>
      <c r="E29" s="23"/>
      <c r="F29" s="23"/>
      <c r="G29" s="23"/>
      <c r="H29" s="23"/>
      <c r="I29" s="23"/>
    </row>
    <row r="30" spans="1:9" ht="12.75" customHeight="1">
      <c r="A30" s="14"/>
      <c r="B30" s="14"/>
      <c r="C30" s="14"/>
      <c r="D30" s="14"/>
      <c r="E30" s="14"/>
      <c r="F30" s="14"/>
      <c r="G30" s="14"/>
      <c r="H30" s="14"/>
      <c r="I30" s="14"/>
    </row>
    <row r="31" spans="1:9" ht="12.75" customHeight="1"/>
    <row r="32" spans="1:9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sheetProtection password="B2BA" sheet="1" objects="1" scenarios="1" selectLockedCells="1" selectUnlockedCells="1"/>
  <customSheetViews>
    <customSheetView guid="{E402CC1E-1829-4EE9-94DC-E232B3494528}">
      <pageMargins left="0.78749999999999998" right="0.78749999999999998" top="1.0527777777777778" bottom="1.0527777777777778" header="0" footer="0"/>
      <pageSetup paperSize="9" orientation="portrait"/>
      <headerFooter>
        <oddHeader>&amp;C&amp;A</oddHeader>
        <oddFooter>&amp;CPagina &amp;P</oddFooter>
      </headerFooter>
    </customSheetView>
  </customSheetViews>
  <pageMargins left="0.78749999999999998" right="0.78749999999999998" top="1.0527777777777778" bottom="1.0527777777777778" header="0" footer="0"/>
  <pageSetup paperSize="9" orientation="portrait"/>
  <headerFooter>
    <oddHeader>&amp;C&amp;A</oddHeader>
    <oddFooter>&amp;CPagina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M2</vt:lpstr>
      <vt:lpstr>Extra</vt:lpstr>
      <vt:lpstr>Uitleg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Westerveld, Eric</dc:creator>
  <cp:lastModifiedBy>Windows-gebruiker</cp:lastModifiedBy>
  <dcterms:created xsi:type="dcterms:W3CDTF">2023-01-17T15:06:06Z</dcterms:created>
  <dcterms:modified xsi:type="dcterms:W3CDTF">2023-02-13T09:13:42Z</dcterms:modified>
</cp:coreProperties>
</file>